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7年10月～\⑩真駒内アーケード電燈（見積合せ）※従量電灯Ｂ（低圧）\"/>
    </mc:Choice>
  </mc:AlternateContent>
  <xr:revisionPtr revIDLastSave="0" documentId="13_ncr:1_{E11DCCA3-E946-4D7B-83E3-FC94BF50A9A1}" xr6:coauthVersionLast="47" xr6:coauthVersionMax="47" xr10:uidLastSave="{00000000-0000-0000-0000-000000000000}"/>
  <bookViews>
    <workbookView xWindow="14295" yWindow="0" windowWidth="14610" windowHeight="15585" tabRatio="911" xr2:uid="{00000000-000D-0000-FFFF-FFFF00000000}"/>
  </bookViews>
  <sheets>
    <sheet name="契約単価積算内訳書合計" sheetId="26" r:id="rId1"/>
    <sheet name="契約単価積算内訳書令和7年10月分" sheetId="27" r:id="rId2"/>
    <sheet name="契約単価積算内訳書令和7年11月分" sheetId="40" r:id="rId3"/>
    <sheet name="契約単価積算内訳書令和7年12月分" sheetId="41" r:id="rId4"/>
    <sheet name="契約単価積算内訳書令和8年1月分" sheetId="42" r:id="rId5"/>
    <sheet name="契約単価積算内訳書令和8年２月分" sheetId="43" r:id="rId6"/>
    <sheet name="契約単価積算内訳書令和8年３月分" sheetId="44" r:id="rId7"/>
    <sheet name="契約単価積算内訳書令和8年４月分" sheetId="45" r:id="rId8"/>
    <sheet name="契約単価積算内訳書令和8年５月分" sheetId="46" r:id="rId9"/>
    <sheet name="契約単価積算内訳書令和8年６月分" sheetId="47" r:id="rId10"/>
    <sheet name="契約単価積算内訳書令和8年７月分" sheetId="48" r:id="rId11"/>
    <sheet name="契約単価積算内訳書令和8年８月分" sheetId="49" r:id="rId12"/>
    <sheet name="契約単価積算内訳書令和8年９月分" sheetId="50" r:id="rId13"/>
  </sheets>
  <definedNames>
    <definedName name="_xlnm._FilterDatabase" localSheetId="1" hidden="1">契約単価積算内訳書令和7年10月分!$A$7:$J$7</definedName>
    <definedName name="_xlnm._FilterDatabase" localSheetId="2" hidden="1">契約単価積算内訳書令和7年11月分!$A$7:$J$7</definedName>
    <definedName name="_xlnm._FilterDatabase" localSheetId="3" hidden="1">契約単価積算内訳書令和7年12月分!$A$7:$J$7</definedName>
    <definedName name="_xlnm._FilterDatabase" localSheetId="4" hidden="1">契約単価積算内訳書令和8年1月分!$A$7:$J$7</definedName>
    <definedName name="_xlnm._FilterDatabase" localSheetId="5" hidden="1">契約単価積算内訳書令和8年２月分!$A$7:$J$7</definedName>
    <definedName name="_xlnm._FilterDatabase" localSheetId="6" hidden="1">契約単価積算内訳書令和8年３月分!$A$7:$J$7</definedName>
    <definedName name="_xlnm._FilterDatabase" localSheetId="7" hidden="1">契約単価積算内訳書令和8年４月分!$A$7:$J$7</definedName>
    <definedName name="_xlnm._FilterDatabase" localSheetId="8" hidden="1">契約単価積算内訳書令和8年５月分!$A$7:$J$7</definedName>
    <definedName name="_xlnm._FilterDatabase" localSheetId="9" hidden="1">契約単価積算内訳書令和8年６月分!$A$7:$J$7</definedName>
    <definedName name="_xlnm._FilterDatabase" localSheetId="10" hidden="1">契約単価積算内訳書令和8年７月分!$A$7:$J$7</definedName>
    <definedName name="_xlnm._FilterDatabase" localSheetId="11" hidden="1">契約単価積算内訳書令和8年８月分!$A$7:$J$7</definedName>
    <definedName name="_xlnm._FilterDatabase" localSheetId="12" hidden="1">契約単価積算内訳書令和8年９月分!$A$7:$J$7</definedName>
    <definedName name="_xlnm.Print_Area" localSheetId="0">契約単価積算内訳書合計!$A$1:$G$10</definedName>
    <definedName name="_xlnm.Print_Area" localSheetId="1">契約単価積算内訳書令和7年10月分!$A$1:$J$13</definedName>
    <definedName name="_xlnm.Print_Area" localSheetId="2">契約単価積算内訳書令和7年11月分!$A$1:$J$13</definedName>
    <definedName name="_xlnm.Print_Area" localSheetId="3">契約単価積算内訳書令和7年12月分!$A$1:$J$13</definedName>
    <definedName name="_xlnm.Print_Area" localSheetId="4">契約単価積算内訳書令和8年1月分!$A$1:$J$13</definedName>
    <definedName name="_xlnm.Print_Area" localSheetId="5">契約単価積算内訳書令和8年２月分!$A$1:$J$13</definedName>
    <definedName name="_xlnm.Print_Area" localSheetId="6">契約単価積算内訳書令和8年３月分!$A$1:$J$13</definedName>
    <definedName name="_xlnm.Print_Area" localSheetId="7">契約単価積算内訳書令和8年４月分!$A$1:$J$13</definedName>
    <definedName name="_xlnm.Print_Area" localSheetId="8">契約単価積算内訳書令和8年５月分!$A$1:$J$13</definedName>
    <definedName name="_xlnm.Print_Area" localSheetId="9">契約単価積算内訳書令和8年６月分!$A$1:$J$13</definedName>
    <definedName name="_xlnm.Print_Area" localSheetId="10">契約単価積算内訳書令和8年７月分!$A$1:$J$13</definedName>
    <definedName name="_xlnm.Print_Area" localSheetId="11">契約単価積算内訳書令和8年８月分!$A$1:$J$13</definedName>
    <definedName name="_xlnm.Print_Area" localSheetId="12">契約単価積算内訳書令和8年９月分!$A$1:$J$13</definedName>
    <definedName name="_xlnm.Print_Titles" localSheetId="0">契約単価積算内訳書合計!#REF!</definedName>
    <definedName name="_xlnm.Print_Titles" localSheetId="1">契約単価積算内訳書令和7年10月分!$1:$7</definedName>
    <definedName name="_xlnm.Print_Titles" localSheetId="2">契約単価積算内訳書令和7年11月分!$1:$7</definedName>
    <definedName name="_xlnm.Print_Titles" localSheetId="3">契約単価積算内訳書令和7年12月分!$1:$7</definedName>
    <definedName name="_xlnm.Print_Titles" localSheetId="4">契約単価積算内訳書令和8年1月分!$1:$7</definedName>
    <definedName name="_xlnm.Print_Titles" localSheetId="5">契約単価積算内訳書令和8年２月分!$1:$7</definedName>
    <definedName name="_xlnm.Print_Titles" localSheetId="6">契約単価積算内訳書令和8年３月分!$1:$7</definedName>
    <definedName name="_xlnm.Print_Titles" localSheetId="7">契約単価積算内訳書令和8年４月分!$1:$7</definedName>
    <definedName name="_xlnm.Print_Titles" localSheetId="8">契約単価積算内訳書令和8年５月分!$1:$7</definedName>
    <definedName name="_xlnm.Print_Titles" localSheetId="9">契約単価積算内訳書令和8年６月分!$1:$7</definedName>
    <definedName name="_xlnm.Print_Titles" localSheetId="10">契約単価積算内訳書令和8年７月分!$1:$7</definedName>
    <definedName name="_xlnm.Print_Titles" localSheetId="11">契約単価積算内訳書令和8年８月分!$1:$7</definedName>
    <definedName name="_xlnm.Print_Titles" localSheetId="12">契約単価積算内訳書令和8年９月分!$1:$7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50" l="1"/>
  <c r="A8" i="50"/>
  <c r="E9" i="49"/>
  <c r="A8" i="49"/>
  <c r="E9" i="48"/>
  <c r="A8" i="48"/>
  <c r="A8" i="47"/>
  <c r="J9" i="46"/>
  <c r="J8" i="46"/>
  <c r="E9" i="46"/>
  <c r="A8" i="46"/>
  <c r="E9" i="45"/>
  <c r="A8" i="45"/>
  <c r="E9" i="44"/>
  <c r="A8" i="44"/>
  <c r="E9" i="43"/>
  <c r="A8" i="43"/>
  <c r="E9" i="42"/>
  <c r="A8" i="42"/>
  <c r="E9" i="41"/>
  <c r="A8" i="41"/>
  <c r="E9" i="40" l="1"/>
  <c r="A8" i="40"/>
  <c r="E9" i="27" l="1"/>
  <c r="A8" i="27"/>
  <c r="B12" i="26" l="1"/>
  <c r="J8" i="50" l="1"/>
  <c r="J9" i="50" s="1"/>
  <c r="J8" i="49"/>
  <c r="J9" i="49" s="1"/>
  <c r="J8" i="48"/>
  <c r="J9" i="48" s="1"/>
  <c r="E9" i="47"/>
  <c r="J8" i="47"/>
  <c r="J9" i="47" s="1"/>
  <c r="J8" i="45"/>
  <c r="J9" i="45" s="1"/>
  <c r="J8" i="44"/>
  <c r="J9" i="44" s="1"/>
  <c r="J8" i="43"/>
  <c r="J9" i="43" s="1"/>
  <c r="J8" i="42"/>
  <c r="J9" i="42" s="1"/>
  <c r="J8" i="41"/>
  <c r="J9" i="41" s="1"/>
  <c r="J8" i="40"/>
  <c r="J9" i="40" s="1"/>
  <c r="J8" i="27" l="1"/>
  <c r="J9" i="27" s="1"/>
  <c r="B4" i="26" l="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<sst xmlns="http://schemas.openxmlformats.org/spreadsheetml/2006/main" count="262" uniqueCount="42">
  <si>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</si>
  <si>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</si>
  <si>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</si>
  <si>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</si>
  <si>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</si>
  <si>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</si>
  <si>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</si>
  <si>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</si>
  <si>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</si>
  <si>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</si>
  <si>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</si>
  <si>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</si>
  <si>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</si>
  <si>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</si>
  <si>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</si>
  <si>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</si>
  <si>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</si>
  <si>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</si>
  <si>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</si>
  <si>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</si>
  <si>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</si>
  <si>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</si>
  <si>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</si>
  <si>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</si>
  <si>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</si>
  <si>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</si>
  <si>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</si>
  <si>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見積書別紙</t>
    <rPh sb="0" eb="3">
      <t>ミツモリショ</t>
    </rPh>
    <phoneticPr fontId="5"/>
  </si>
  <si>
    <t>真駒内アーケード電燈</t>
    <phoneticPr fontId="1"/>
  </si>
  <si>
    <t>札幌市南区真駒内17番地</t>
    <rPh sb="0" eb="3">
      <t>サッポロシ</t>
    </rPh>
    <rPh sb="3" eb="4">
      <t>ミナミ</t>
    </rPh>
    <rPh sb="4" eb="5">
      <t>ク</t>
    </rPh>
    <rPh sb="5" eb="8">
      <t>マコマナイ</t>
    </rPh>
    <rPh sb="10" eb="11">
      <t>バン</t>
    </rPh>
    <rPh sb="11" eb="12">
      <t>チ</t>
    </rPh>
    <phoneticPr fontId="1"/>
  </si>
  <si>
    <t>令和7年10月分</t>
    <phoneticPr fontId="5"/>
  </si>
  <si>
    <t>令和7年11月分</t>
    <phoneticPr fontId="5"/>
  </si>
  <si>
    <t>令和7年12月分</t>
    <phoneticPr fontId="5"/>
  </si>
  <si>
    <t>令和8年1月分</t>
    <phoneticPr fontId="5"/>
  </si>
  <si>
    <t>令和8年2月分</t>
    <phoneticPr fontId="5"/>
  </si>
  <si>
    <t>令和8年3月分</t>
    <phoneticPr fontId="5"/>
  </si>
  <si>
    <t>令和8年4月分</t>
    <phoneticPr fontId="5"/>
  </si>
  <si>
    <t>令和8年5月分</t>
    <phoneticPr fontId="5"/>
  </si>
  <si>
    <t>令和8年6月分</t>
    <phoneticPr fontId="5"/>
  </si>
  <si>
    <t>令和8年7月分</t>
    <phoneticPr fontId="5"/>
  </si>
  <si>
    <t>令和8年8月分</t>
    <phoneticPr fontId="5"/>
  </si>
  <si>
    <t>令和8年9月分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</si>
</sst>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6">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38" fontId="3" fillId="2" borderId="34" xfId="2" applyFont="1" applyFill="1" applyBorder="1" applyAlignment="1">
      <alignment horizontal="center" vertical="center"/>
    </xf>
    <xf numFmtId="38" fontId="3" fillId="2" borderId="35" xfId="2" applyFont="1" applyFill="1" applyBorder="1" applyAlignment="1">
      <alignment vertical="center"/>
    </xf>
    <xf numFmtId="38" fontId="0" fillId="0" borderId="18" xfId="2" applyFont="1" applyBorder="1" applyAlignment="1">
      <alignment horizontal="right" vertical="center"/>
    </xf>
    <xf numFmtId="38" fontId="0" fillId="2" borderId="11" xfId="2" applyFont="1" applyFill="1" applyBorder="1" applyAlignment="1">
      <alignment vertical="center"/>
    </xf>
    <xf numFmtId="0" fontId="9" fillId="0" borderId="0" xfId="0" applyFont="1" applyAlignment="1">
      <alignment horizontal="center" vertical="center"/>
    </xf>
    <xf numFmtId="0" fontId="8" fillId="0" borderId="38" xfId="0" applyFont="1" applyBorder="1" applyAlignment="1">
      <alignment horizontal="left" vertical="center" shrinkToFi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B14" sqref="B14"/>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27</v>
      </c>
    </row>
    <row r="2" spans="1:7" ht="30" customHeight="1" x14ac:dyDescent="0.15">
      <c r="A2" s="38" t="s">
        <v>6</v>
      </c>
      <c r="B2" s="38"/>
      <c r="C2" s="38"/>
      <c r="D2" s="38"/>
      <c r="E2" s="38"/>
      <c r="F2" s="38"/>
      <c r="G2" s="38"/>
    </row>
    <row r="3" spans="1:7" ht="30" customHeight="1" thickBot="1" x14ac:dyDescent="0.2"/>
    <row r="4" spans="1:7" ht="30" customHeight="1" thickBot="1" x14ac:dyDescent="0.2">
      <c r="A4" s="14" t="s">
        <v>12</v>
      </c>
      <c r="B4" s="18">
        <f>SUM(契約単価積算内訳書令和7年10月分:契約単価積算内訳書令和8年９月分!J9)</f>
        <v>0</v>
      </c>
      <c r="C4" s="11" t="s">
        <v>10</v>
      </c>
      <c r="F4" s="29"/>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7" t="s">
        <v>23</v>
      </c>
      <c r="C9" s="39"/>
      <c r="D9" s="39"/>
      <c r="E9" s="39"/>
      <c r="F9" s="39"/>
      <c r="G9" s="39"/>
    </row>
    <row r="10" spans="1:7" ht="30" customHeight="1" x14ac:dyDescent="0.15">
      <c r="A10" s="13"/>
      <c r="B10" s="26"/>
    </row>
    <row r="11" spans="1:7" ht="30" customHeight="1" x14ac:dyDescent="0.15">
      <c r="A11" s="11" t="s">
        <v>11</v>
      </c>
    </row>
    <row r="12" spans="1:7" ht="30" customHeight="1" x14ac:dyDescent="0.15">
      <c r="A12" s="13" t="s">
        <v>25</v>
      </c>
      <c r="B12" s="12">
        <f>SUM(契約単価積算内訳書令和7年10月分:契約単価積算内訳書令和8年９月分!E8)</f>
        <v>10606</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634</v>
      </c>
      <c r="F8" s="23"/>
      <c r="G8" s="24"/>
      <c r="H8" s="24"/>
      <c r="I8" s="24"/>
      <c r="J8" s="25" t="str">
        <f>IF(F8="","",ROUNDDOWN(SUM(F8:I8),0))</f>
        <v/>
      </c>
    </row>
    <row r="9" spans="1:11" s="7" customFormat="1" ht="37.5" customHeight="1" thickTop="1" thickBot="1" x14ac:dyDescent="0.2">
      <c r="A9" s="41" t="s">
        <v>0</v>
      </c>
      <c r="B9" s="42"/>
      <c r="C9" s="43"/>
      <c r="D9" s="36"/>
      <c r="E9" s="37">
        <f>SUM(E8:E8)</f>
        <v>634</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807</v>
      </c>
      <c r="F8" s="23"/>
      <c r="G8" s="24"/>
      <c r="H8" s="24"/>
      <c r="I8" s="24"/>
      <c r="J8" s="25" t="str">
        <f>IF(F8="","",ROUNDDOWN(SUM(F8:I8),0))</f>
        <v/>
      </c>
    </row>
    <row r="9" spans="1:11" s="7" customFormat="1" ht="37.5" customHeight="1" thickTop="1" thickBot="1" x14ac:dyDescent="0.2">
      <c r="A9" s="41" t="s">
        <v>0</v>
      </c>
      <c r="B9" s="42"/>
      <c r="C9" s="43"/>
      <c r="D9" s="36"/>
      <c r="E9" s="37">
        <f>SUM(E8:E8)</f>
        <v>807</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selection activeCell="E15" sqref="E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1152</v>
      </c>
      <c r="F8" s="23"/>
      <c r="G8" s="24"/>
      <c r="H8" s="24"/>
      <c r="I8" s="24"/>
      <c r="J8" s="25" t="str">
        <f>IF(F8="","",ROUNDDOWN(SUM(F8:I8),0))</f>
        <v/>
      </c>
    </row>
    <row r="9" spans="1:11" s="7" customFormat="1" ht="37.5" customHeight="1" thickTop="1" thickBot="1" x14ac:dyDescent="0.2">
      <c r="A9" s="41" t="s">
        <v>0</v>
      </c>
      <c r="B9" s="42"/>
      <c r="C9" s="43"/>
      <c r="D9" s="36"/>
      <c r="E9" s="37">
        <f>SUM(E8:E8)</f>
        <v>1152</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1653</v>
      </c>
      <c r="F8" s="23"/>
      <c r="G8" s="24"/>
      <c r="H8" s="24"/>
      <c r="I8" s="24"/>
      <c r="J8" s="25" t="str">
        <f>IF(F8="","",ROUNDDOWN(SUM(F8:I8),0))</f>
        <v/>
      </c>
    </row>
    <row r="9" spans="1:11" s="7" customFormat="1" ht="37.5" customHeight="1" thickTop="1" thickBot="1" x14ac:dyDescent="0.2">
      <c r="A9" s="41" t="s">
        <v>0</v>
      </c>
      <c r="B9" s="42"/>
      <c r="C9" s="43"/>
      <c r="D9" s="36"/>
      <c r="E9" s="37">
        <f>SUM(E8:E8)</f>
        <v>1653</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1298</v>
      </c>
      <c r="F8" s="23"/>
      <c r="G8" s="24"/>
      <c r="H8" s="24"/>
      <c r="I8" s="24"/>
      <c r="J8" s="25" t="str">
        <f>IF(F8="","",ROUNDDOWN(SUM(F8:I8),0))</f>
        <v/>
      </c>
    </row>
    <row r="9" spans="1:11" s="7" customFormat="1" ht="37.5" customHeight="1" thickTop="1" thickBot="1" x14ac:dyDescent="0.2">
      <c r="A9" s="41" t="s">
        <v>0</v>
      </c>
      <c r="B9" s="42"/>
      <c r="C9" s="43"/>
      <c r="D9" s="36"/>
      <c r="E9" s="37">
        <f>SUM(E8:E8)</f>
        <v>1298</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selection activeCell="A13" sqref="A13:J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1342</v>
      </c>
      <c r="F8" s="23"/>
      <c r="G8" s="24"/>
      <c r="H8" s="24"/>
      <c r="I8" s="24"/>
      <c r="J8" s="25" t="str">
        <f>IF(F8="","",ROUNDDOWN(SUM(F8:I8),0))</f>
        <v/>
      </c>
    </row>
    <row r="9" spans="1:11" s="7" customFormat="1" ht="37.5" customHeight="1" thickTop="1" thickBot="1" x14ac:dyDescent="0.2">
      <c r="A9" s="41" t="s">
        <v>0</v>
      </c>
      <c r="B9" s="42"/>
      <c r="C9" s="43"/>
      <c r="D9" s="36"/>
      <c r="E9" s="37">
        <f>SUM(E8:E8)</f>
        <v>1342</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1240</v>
      </c>
      <c r="F8" s="23"/>
      <c r="G8" s="24"/>
      <c r="H8" s="24"/>
      <c r="I8" s="24"/>
      <c r="J8" s="25" t="str">
        <f>IF(F8="","",ROUNDDOWN(SUM(F8:I8),0))</f>
        <v/>
      </c>
    </row>
    <row r="9" spans="1:11" s="7" customFormat="1" ht="37.5" customHeight="1" thickTop="1" thickBot="1" x14ac:dyDescent="0.2">
      <c r="A9" s="41" t="s">
        <v>0</v>
      </c>
      <c r="B9" s="42"/>
      <c r="C9" s="43"/>
      <c r="D9" s="36"/>
      <c r="E9" s="37">
        <f>SUM(E8:E8)</f>
        <v>1240</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35">
        <v>589</v>
      </c>
      <c r="F8" s="23"/>
      <c r="G8" s="24"/>
      <c r="H8" s="24"/>
      <c r="I8" s="24"/>
      <c r="J8" s="25" t="str">
        <f>IF(F8="","",ROUNDDOWN(SUM(F8:I8),0))</f>
        <v/>
      </c>
    </row>
    <row r="9" spans="1:11" s="7" customFormat="1" ht="37.5" customHeight="1" thickTop="1" thickBot="1" x14ac:dyDescent="0.2">
      <c r="A9" s="41" t="s">
        <v>0</v>
      </c>
      <c r="B9" s="42"/>
      <c r="C9" s="43"/>
      <c r="D9" s="36"/>
      <c r="E9" s="37">
        <f>SUM(E8:E8)</f>
        <v>589</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selection activeCell="G19" sqref="G1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22">
        <v>436</v>
      </c>
      <c r="F8" s="23"/>
      <c r="G8" s="24"/>
      <c r="H8" s="24"/>
      <c r="I8" s="24"/>
      <c r="J8" s="25" t="str">
        <f>IF(F8="","",ROUNDDOWN(SUM(F8:I8),0))</f>
        <v/>
      </c>
    </row>
    <row r="9" spans="1:11" s="7" customFormat="1" ht="37.5" customHeight="1" thickTop="1" thickBot="1" x14ac:dyDescent="0.2">
      <c r="A9" s="41" t="s">
        <v>0</v>
      </c>
      <c r="B9" s="42"/>
      <c r="C9" s="43"/>
      <c r="D9" s="36"/>
      <c r="E9" s="10">
        <f>SUM(E8:E8)</f>
        <v>436</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selection activeCell="F15" sqref="F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22">
        <v>434</v>
      </c>
      <c r="F8" s="23"/>
      <c r="G8" s="24"/>
      <c r="H8" s="24"/>
      <c r="I8" s="24"/>
      <c r="J8" s="25" t="str">
        <f>IF(F8="","",ROUNDDOWN(SUM(F8:I8),0))</f>
        <v/>
      </c>
    </row>
    <row r="9" spans="1:11" s="7" customFormat="1" ht="37.5" customHeight="1" thickTop="1" thickBot="1" x14ac:dyDescent="0.2">
      <c r="A9" s="41" t="s">
        <v>0</v>
      </c>
      <c r="B9" s="42"/>
      <c r="C9" s="43"/>
      <c r="D9" s="36"/>
      <c r="E9" s="10">
        <f>SUM(E8:E8)</f>
        <v>434</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selection activeCell="F14" sqref="F14"/>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22">
        <v>474</v>
      </c>
      <c r="F8" s="23"/>
      <c r="G8" s="24"/>
      <c r="H8" s="24"/>
      <c r="I8" s="24"/>
      <c r="J8" s="25" t="str">
        <f>IF(F8="","",ROUNDDOWN(SUM(F8:I8),0))</f>
        <v/>
      </c>
    </row>
    <row r="9" spans="1:11" s="7" customFormat="1" ht="37.5" customHeight="1" thickTop="1" thickBot="1" x14ac:dyDescent="0.2">
      <c r="A9" s="41" t="s">
        <v>0</v>
      </c>
      <c r="B9" s="42"/>
      <c r="C9" s="43"/>
      <c r="D9" s="36"/>
      <c r="E9" s="10">
        <f>SUM(E8:E8)</f>
        <v>474</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selection activeCell="C18" sqref="C1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4" t="s">
        <v>1</v>
      </c>
      <c r="B2" s="44"/>
      <c r="C2" s="44"/>
      <c r="D2" s="44"/>
      <c r="E2" s="44"/>
      <c r="F2" s="44"/>
      <c r="G2" s="44"/>
      <c r="H2" s="44"/>
      <c r="I2" s="44"/>
      <c r="J2" s="44"/>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5" t="s">
        <v>3</v>
      </c>
      <c r="B5" s="48" t="s">
        <v>2</v>
      </c>
      <c r="C5" s="51" t="s">
        <v>4</v>
      </c>
      <c r="D5" s="54" t="s">
        <v>26</v>
      </c>
      <c r="E5" s="57" t="s">
        <v>5</v>
      </c>
      <c r="F5" s="54" t="s">
        <v>8</v>
      </c>
      <c r="G5" s="60" t="s">
        <v>9</v>
      </c>
      <c r="H5" s="61"/>
      <c r="I5" s="62"/>
      <c r="J5" s="63" t="s">
        <v>7</v>
      </c>
    </row>
    <row r="6" spans="1:11" ht="45" customHeight="1" x14ac:dyDescent="0.15">
      <c r="A6" s="46"/>
      <c r="B6" s="49"/>
      <c r="C6" s="52"/>
      <c r="D6" s="55"/>
      <c r="E6" s="58"/>
      <c r="F6" s="55"/>
      <c r="G6" s="30" t="s">
        <v>20</v>
      </c>
      <c r="H6" s="30" t="s">
        <v>21</v>
      </c>
      <c r="I6" s="31" t="s">
        <v>22</v>
      </c>
      <c r="J6" s="64"/>
    </row>
    <row r="7" spans="1:11" ht="30.75" customHeight="1" thickBot="1" x14ac:dyDescent="0.2">
      <c r="A7" s="47"/>
      <c r="B7" s="50"/>
      <c r="C7" s="53"/>
      <c r="D7" s="56"/>
      <c r="E7" s="59"/>
      <c r="F7" s="56"/>
      <c r="G7" s="32"/>
      <c r="H7" s="32"/>
      <c r="I7" s="33"/>
      <c r="J7" s="65"/>
      <c r="K7" s="7" t="s">
        <v>24</v>
      </c>
    </row>
    <row r="8" spans="1:11" s="7" customFormat="1" ht="52.5" customHeight="1" thickBot="1" x14ac:dyDescent="0.2">
      <c r="A8" s="20">
        <f>ROW()-7</f>
        <v>1</v>
      </c>
      <c r="B8" s="21" t="s">
        <v>28</v>
      </c>
      <c r="C8" s="28" t="s">
        <v>29</v>
      </c>
      <c r="D8" s="34">
        <v>40</v>
      </c>
      <c r="E8" s="22">
        <v>547</v>
      </c>
      <c r="F8" s="23"/>
      <c r="G8" s="24"/>
      <c r="H8" s="24"/>
      <c r="I8" s="24"/>
      <c r="J8" s="25" t="str">
        <f>IF(F8="","",ROUNDDOWN(SUM(F8:I8),0))</f>
        <v/>
      </c>
    </row>
    <row r="9" spans="1:11" s="7" customFormat="1" ht="37.5" customHeight="1" thickTop="1" thickBot="1" x14ac:dyDescent="0.2">
      <c r="A9" s="41" t="s">
        <v>0</v>
      </c>
      <c r="B9" s="42"/>
      <c r="C9" s="43"/>
      <c r="D9" s="36"/>
      <c r="E9" s="10">
        <f>SUM(E8:E8)</f>
        <v>547</v>
      </c>
      <c r="F9" s="9"/>
      <c r="G9" s="8"/>
      <c r="H9" s="8"/>
      <c r="I9" s="16"/>
      <c r="J9" s="17">
        <f>SUM(J8:J8)</f>
        <v>0</v>
      </c>
    </row>
    <row r="10" spans="1:11" s="1" customFormat="1" ht="36.75" customHeight="1" x14ac:dyDescent="0.15">
      <c r="A10" s="40" t="s">
        <v>14</v>
      </c>
      <c r="B10" s="40"/>
      <c r="C10" s="40"/>
      <c r="D10" s="40"/>
      <c r="E10" s="40"/>
      <c r="F10" s="40"/>
      <c r="G10" s="40"/>
      <c r="H10" s="40"/>
      <c r="I10" s="40"/>
      <c r="J10" s="40"/>
    </row>
    <row r="11" spans="1:11" s="1" customFormat="1" ht="33.75" customHeight="1" x14ac:dyDescent="0.15">
      <c r="A11" s="40" t="s">
        <v>15</v>
      </c>
      <c r="B11" s="40"/>
      <c r="C11" s="40"/>
      <c r="D11" s="40"/>
      <c r="E11" s="40"/>
      <c r="F11" s="40"/>
      <c r="G11" s="40"/>
      <c r="H11" s="40"/>
      <c r="I11" s="40"/>
      <c r="J11" s="40"/>
    </row>
    <row r="12" spans="1:11" s="1" customFormat="1" ht="33.75" customHeight="1" x14ac:dyDescent="0.15">
      <c r="A12" s="40" t="s">
        <v>16</v>
      </c>
      <c r="B12" s="40"/>
      <c r="C12" s="40"/>
      <c r="D12" s="40"/>
      <c r="E12" s="40"/>
      <c r="F12" s="40"/>
      <c r="G12" s="40"/>
      <c r="H12" s="40"/>
      <c r="I12" s="40"/>
      <c r="J12" s="40"/>
    </row>
    <row r="13" spans="1:11" s="1" customFormat="1" ht="33.75" customHeight="1" x14ac:dyDescent="0.15">
      <c r="A13" s="40" t="s">
        <v>17</v>
      </c>
      <c r="B13" s="40"/>
      <c r="C13" s="40"/>
      <c r="D13" s="40"/>
      <c r="E13" s="40"/>
      <c r="F13" s="40"/>
      <c r="G13" s="40"/>
      <c r="H13" s="40"/>
      <c r="I13" s="40"/>
      <c r="J13" s="40"/>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契約単価積算内訳書令和7年10月分</vt:lpstr>
      <vt:lpstr>契約単価積算内訳書令和7年11月分</vt:lpstr>
      <vt:lpstr>契約単価積算内訳書令和7年12月分</vt:lpstr>
      <vt:lpstr>契約単価積算内訳書令和8年1月分</vt:lpstr>
      <vt:lpstr>契約単価積算内訳書令和8年２月分</vt:lpstr>
      <vt:lpstr>契約単価積算内訳書令和8年３月分</vt:lpstr>
      <vt:lpstr>契約単価積算内訳書令和8年４月分</vt:lpstr>
      <vt:lpstr>契約単価積算内訳書令和8年５月分</vt:lpstr>
      <vt:lpstr>契約単価積算内訳書令和8年６月分</vt:lpstr>
      <vt:lpstr>契約単価積算内訳書令和8年７月分</vt:lpstr>
      <vt:lpstr>契約単価積算内訳書令和8年８月分</vt:lpstr>
      <vt:lpstr>契約単価積算内訳書令和8年９月分</vt:lpstr>
      <vt:lpstr>契約単価積算内訳書合計!Print_Area</vt:lpstr>
      <vt:lpstr>契約単価積算内訳書令和7年10月分!Print_Area</vt:lpstr>
      <vt:lpstr>契約単価積算内訳書令和7年11月分!Print_Area</vt:lpstr>
      <vt:lpstr>契約単価積算内訳書令和7年12月分!Print_Area</vt:lpstr>
      <vt:lpstr>契約単価積算内訳書令和8年1月分!Print_Area</vt:lpstr>
      <vt:lpstr>契約単価積算内訳書令和8年２月分!Print_Area</vt:lpstr>
      <vt:lpstr>契約単価積算内訳書令和8年３月分!Print_Area</vt:lpstr>
      <vt:lpstr>契約単価積算内訳書令和8年４月分!Print_Area</vt:lpstr>
      <vt:lpstr>契約単価積算内訳書令和8年５月分!Print_Area</vt:lpstr>
      <vt:lpstr>契約単価積算内訳書令和8年６月分!Print_Area</vt:lpstr>
      <vt:lpstr>契約単価積算内訳書令和8年７月分!Print_Area</vt:lpstr>
      <vt:lpstr>契約単価積算内訳書令和8年８月分!Print_Area</vt:lpstr>
      <vt:lpstr>契約単価積算内訳書令和8年９月分!Print_Area</vt:lpstr>
      <vt:lpstr>契約単価積算内訳書令和7年10月分!Print_Titles</vt:lpstr>
      <vt:lpstr>契約単価積算内訳書令和7年11月分!Print_Titles</vt:lpstr>
      <vt:lpstr>契約単価積算内訳書令和7年12月分!Print_Titles</vt:lpstr>
      <vt:lpstr>契約単価積算内訳書令和8年1月分!Print_Titles</vt:lpstr>
      <vt:lpstr>契約単価積算内訳書令和8年２月分!Print_Titles</vt:lpstr>
      <vt:lpstr>契約単価積算内訳書令和8年３月分!Print_Titles</vt:lpstr>
      <vt:lpstr>契約単価積算内訳書令和8年４月分!Print_Titles</vt:lpstr>
      <vt:lpstr>契約単価積算内訳書令和8年５月分!Print_Titles</vt:lpstr>
      <vt:lpstr>契約単価積算内訳書令和8年６月分!Print_Titles</vt:lpstr>
      <vt:lpstr>契約単価積算内訳書令和8年７月分!Print_Titles</vt:lpstr>
      <vt:lpstr>契約単価積算内訳書令和8年８月分!Print_Titles</vt:lpstr>
      <vt:lpstr>契約単価積算内訳書令和8年９月分!Print_Titles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佐々木 春日</cp:lastModifiedBy>
  <cp:lastPrinted>2025-08-15T10:14:19Z</cp:lastPrinted>
  <dcterms:created xsi:type="dcterms:W3CDTF">2001-06-14T01:58:07Z</dcterms:created>
  <dcterms:modified xsi:type="dcterms:W3CDTF">2025-08-15T10:14:21Z</dcterms:modified>
</cp:coreProperties>
</file>