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24226"/>
  <xr:revisionPtr revIDLastSave="0" documentId="13_ncr:1_{13A20122-5E7B-4801-9AC1-C154F4ED01B7}" xr6:coauthVersionLast="47" xr6:coauthVersionMax="47" xr10:uidLastSave="{00000000-0000-0000-0000-000000000000}"/>
  <bookViews>
    <workbookView xWindow="-110" yWindow="-110" windowWidth="19420" windowHeight="11500" tabRatio="592" xr2:uid="{00000000-000D-0000-FFFF-FFFF00000000}"/>
  </bookViews>
  <sheets>
    <sheet name="目次" sheetId="73" r:id="rId1"/>
    <sheet name="1-5-1指示書" sheetId="74" r:id="rId2"/>
    <sheet name="1-6-1承諾書" sheetId="75" r:id="rId3"/>
    <sheet name="1-5-2変更指示書" sheetId="76" r:id="rId4"/>
    <sheet name="1-6-2変更承諾書" sheetId="77" r:id="rId5"/>
    <sheet name="1-7業務集計表" sheetId="78" r:id="rId6"/>
    <sheet name="1-8業務集計内訳書" sheetId="79" r:id="rId7"/>
    <sheet name="1-9履行箇所報告書" sheetId="80" r:id="rId8"/>
    <sheet name="1-11調査処理票" sheetId="81" r:id="rId9"/>
    <sheet name="1-12監督員指定" sheetId="82" r:id="rId10"/>
    <sheet name="1-13-1協議簿(№87)" sheetId="83" r:id="rId11"/>
    <sheet name="1-13-2協議簿(一覧)" sheetId="84" r:id="rId12"/>
    <sheet name="1-14企業体編成" sheetId="85" r:id="rId13"/>
    <sheet name="1-15立会簿" sheetId="86" r:id="rId14"/>
    <sheet name="1-16段階確認簿" sheetId="87" r:id="rId15"/>
    <sheet name="1-17市民の声" sheetId="88" r:id="rId16"/>
    <sheet name="1-18休日・夜間作業届" sheetId="89" r:id="rId17"/>
    <sheet name="1-19現場休工届" sheetId="90" r:id="rId18"/>
    <sheet name="1-20建退共_掛金収納書" sheetId="91" r:id="rId19"/>
    <sheet name="1-21建退共_掛金総括表" sheetId="92" r:id="rId20"/>
    <sheet name="1-22建退共_未加入申出" sheetId="93" r:id="rId21"/>
    <sheet name="1-23建退共_提出延期申出" sheetId="94" r:id="rId22"/>
    <sheet name="2酸欠記録表" sheetId="95" r:id="rId23"/>
    <sheet name="3-1下水資材使用" sheetId="96" r:id="rId24"/>
    <sheet name="3-2材料確認簿" sheetId="97" r:id="rId25"/>
    <sheet name="10-1月報" sheetId="98" r:id="rId26"/>
    <sheet name="10-2月報" sheetId="99" r:id="rId27"/>
    <sheet name="10-3使用材料_一覧表" sheetId="100" r:id="rId28"/>
    <sheet name="10-4使用材料_数量調書" sheetId="101" r:id="rId29"/>
    <sheet name="10-5建設副産物_総括表" sheetId="102" r:id="rId30"/>
    <sheet name="10-6建設副産物_数量調書" sheetId="103" r:id="rId31"/>
    <sheet name="11-1" sheetId="72" r:id="rId32"/>
    <sheet name="11-1-1" sheetId="105" r:id="rId33"/>
    <sheet name="11-1-2" sheetId="106" r:id="rId34"/>
    <sheet name="11-2" sheetId="116" r:id="rId35"/>
    <sheet name="11-3-1" sheetId="107" r:id="rId36"/>
    <sheet name="11-3-2" sheetId="108" r:id="rId37"/>
    <sheet name="11-4-1" sheetId="109" r:id="rId38"/>
    <sheet name="11-4-2" sheetId="110" r:id="rId39"/>
    <sheet name="11-5-1" sheetId="111" r:id="rId40"/>
    <sheet name="11-5-2" sheetId="112" r:id="rId41"/>
    <sheet name="11-5-3" sheetId="113" r:id="rId42"/>
    <sheet name="11-6-1" sheetId="114" r:id="rId43"/>
    <sheet name="11-6-2" sheetId="115" r:id="rId44"/>
    <sheet name="11-7" sheetId="118" r:id="rId45"/>
    <sheet name="11-8" sheetId="117" r:id="rId46"/>
  </sheets>
  <definedNames>
    <definedName name="_xlnm._FilterDatabase" localSheetId="11" hidden="1">'1-13-2協議簿(一覧)'!$A$7:$Y$59</definedName>
    <definedName name="_xlnm.Print_Area" localSheetId="10">'1-13-1協議簿(№87)'!$A$1:$AC$48</definedName>
    <definedName name="_xlnm.Print_Area" localSheetId="11">'1-13-2協議簿(一覧)'!$A$1:$U$32</definedName>
    <definedName name="_xlnm.Print_Area" localSheetId="12">'1-14企業体編成'!$A$1:$AV$32</definedName>
    <definedName name="_xlnm.Print_Area" localSheetId="13">'1-15立会簿'!$A$1:$K$23</definedName>
    <definedName name="_xlnm.Print_Area" localSheetId="14">'1-16段階確認簿'!$A$1:$M$24</definedName>
    <definedName name="_xlnm.Print_Area" localSheetId="15">'1-17市民の声'!$A$1:$D$56</definedName>
    <definedName name="_xlnm.Print_Area" localSheetId="16">'1-18休日・夜間作業届'!$A$1:$L$22</definedName>
    <definedName name="_xlnm.Print_Area" localSheetId="17">'1-19現場休工届'!$A$1:$M$33</definedName>
    <definedName name="_xlnm.Print_Area" localSheetId="18">'1-20建退共_掛金収納書'!$A$1:$T$47</definedName>
    <definedName name="_xlnm.Print_Area" localSheetId="19">'1-21建退共_掛金総括表'!$A$1:$AL$53</definedName>
    <definedName name="_xlnm.Print_Area" localSheetId="20">'1-22建退共_未加入申出'!$A$1:$AL$47</definedName>
    <definedName name="_xlnm.Print_Area" localSheetId="21">'1-23建退共_提出延期申出'!$A$1:$AI$48</definedName>
    <definedName name="_xlnm.Print_Area" localSheetId="24">'3-2材料確認簿'!$A$1:$K$27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9" i="118" l="1"/>
  <c r="H42" i="118"/>
  <c r="H43" i="118"/>
  <c r="J42" i="118"/>
  <c r="B43" i="98"/>
  <c r="B41" i="98"/>
  <c r="B39" i="98"/>
  <c r="B37" i="98"/>
  <c r="B35" i="98"/>
  <c r="B33" i="98"/>
  <c r="B31" i="98"/>
  <c r="B29" i="98"/>
  <c r="B27" i="98"/>
  <c r="B25" i="98"/>
  <c r="B23" i="98"/>
  <c r="B21" i="98"/>
  <c r="B19" i="98"/>
  <c r="E15" i="98"/>
  <c r="J15" i="98" s="1"/>
  <c r="B15" i="98"/>
  <c r="A19" i="97"/>
  <c r="A13" i="97"/>
  <c r="N33" i="91"/>
  <c r="N29" i="91"/>
  <c r="A16" i="90"/>
  <c r="A24" i="90" s="1"/>
  <c r="H20" i="89"/>
  <c r="H19" i="89"/>
  <c r="H18" i="89"/>
  <c r="H17" i="89"/>
  <c r="H16" i="89"/>
  <c r="H15" i="89"/>
  <c r="H14" i="89"/>
  <c r="H13" i="89"/>
  <c r="H12" i="89"/>
  <c r="H11" i="89"/>
  <c r="H10" i="89"/>
  <c r="H9" i="89"/>
  <c r="H8" i="89"/>
  <c r="A8" i="89"/>
  <c r="A9" i="89" s="1"/>
  <c r="A10" i="89" s="1"/>
  <c r="A11" i="89" s="1"/>
  <c r="A12" i="89" s="1"/>
  <c r="A13" i="89" s="1"/>
  <c r="A14" i="89" s="1"/>
  <c r="A15" i="89" s="1"/>
  <c r="A16" i="89" s="1"/>
  <c r="A17" i="89" s="1"/>
  <c r="A18" i="89" s="1"/>
  <c r="A19" i="89" s="1"/>
  <c r="A20" i="89" s="1"/>
  <c r="H7" i="89"/>
  <c r="A7" i="89"/>
  <c r="H6" i="89"/>
  <c r="F4" i="88"/>
  <c r="H21" i="87"/>
  <c r="H20" i="87"/>
  <c r="H19" i="87"/>
  <c r="H18" i="87"/>
  <c r="H17" i="87"/>
  <c r="H16" i="87"/>
  <c r="H15" i="87"/>
  <c r="H14" i="87"/>
  <c r="H13" i="87"/>
  <c r="H12" i="87"/>
  <c r="H11" i="87"/>
  <c r="H10" i="87"/>
  <c r="H9" i="87"/>
  <c r="H8" i="87"/>
  <c r="A8" i="87"/>
  <c r="A9" i="87" s="1"/>
  <c r="A10" i="87" s="1"/>
  <c r="A11" i="87" s="1"/>
  <c r="A12" i="87" s="1"/>
  <c r="A13" i="87" s="1"/>
  <c r="A14" i="87" s="1"/>
  <c r="A15" i="87" s="1"/>
  <c r="A16" i="87" s="1"/>
  <c r="A17" i="87" s="1"/>
  <c r="A18" i="87" s="1"/>
  <c r="A19" i="87" s="1"/>
  <c r="A20" i="87" s="1"/>
  <c r="A21" i="87" s="1"/>
  <c r="H7" i="87"/>
  <c r="A8" i="86"/>
  <c r="A9" i="86" s="1"/>
  <c r="A10" i="86" s="1"/>
  <c r="A11" i="86" s="1"/>
  <c r="A12" i="86" s="1"/>
  <c r="A13" i="86" s="1"/>
  <c r="A14" i="86" s="1"/>
  <c r="A15" i="86" s="1"/>
  <c r="A16" i="86" s="1"/>
  <c r="A17" i="86" s="1"/>
  <c r="A18" i="86" s="1"/>
  <c r="A19" i="86" s="1"/>
  <c r="A20" i="86" s="1"/>
  <c r="A21" i="86" s="1"/>
  <c r="A9" i="84"/>
  <c r="A10" i="84" s="1"/>
  <c r="A11" i="84" s="1"/>
  <c r="A12" i="84" s="1"/>
  <c r="A13" i="84" s="1"/>
  <c r="A14" i="84" s="1"/>
  <c r="A15" i="84" s="1"/>
  <c r="A16" i="84" s="1"/>
  <c r="A17" i="84" s="1"/>
  <c r="A18" i="84" s="1"/>
  <c r="A19" i="84" s="1"/>
  <c r="A20" i="84" s="1"/>
  <c r="A21" i="84" s="1"/>
  <c r="A22" i="84" s="1"/>
  <c r="A23" i="84" s="1"/>
  <c r="A24" i="84" s="1"/>
  <c r="A25" i="84" s="1"/>
  <c r="A26" i="84" s="1"/>
  <c r="A27" i="84" s="1"/>
  <c r="A28" i="84" s="1"/>
  <c r="A29" i="84" s="1"/>
  <c r="A30" i="84" s="1"/>
  <c r="A31" i="84" s="1"/>
  <c r="A32" i="84" s="1"/>
  <c r="A33" i="84" s="1"/>
  <c r="A34" i="84" s="1"/>
  <c r="A35" i="84" s="1"/>
  <c r="A36" i="84" s="1"/>
  <c r="A37" i="84" s="1"/>
  <c r="A38" i="84" s="1"/>
  <c r="A39" i="84" s="1"/>
  <c r="A40" i="84" s="1"/>
  <c r="A41" i="84" s="1"/>
  <c r="A42" i="84" s="1"/>
  <c r="A43" i="84" s="1"/>
  <c r="A44" i="84" s="1"/>
  <c r="A45" i="84" s="1"/>
  <c r="A46" i="84" s="1"/>
  <c r="A47" i="84" s="1"/>
  <c r="A48" i="84" s="1"/>
  <c r="A49" i="84" s="1"/>
  <c r="A50" i="84" s="1"/>
  <c r="A51" i="84" s="1"/>
  <c r="A52" i="84" s="1"/>
  <c r="A53" i="84" s="1"/>
  <c r="A54" i="84" s="1"/>
  <c r="A55" i="84" s="1"/>
  <c r="A56" i="84" s="1"/>
  <c r="A57" i="84" s="1"/>
  <c r="R109" i="79"/>
  <c r="A108" i="79"/>
  <c r="A107" i="79"/>
  <c r="A106" i="79"/>
  <c r="A105" i="79"/>
  <c r="A104" i="79"/>
  <c r="A103" i="79"/>
  <c r="A102" i="79"/>
  <c r="A101" i="79"/>
  <c r="A100" i="79"/>
  <c r="A99" i="79"/>
  <c r="A98" i="79"/>
  <c r="A97" i="79"/>
  <c r="A96" i="79"/>
  <c r="A95" i="79"/>
  <c r="A94" i="79"/>
  <c r="A93" i="79"/>
  <c r="A92" i="79"/>
  <c r="A91" i="79"/>
  <c r="A90" i="79"/>
  <c r="A89" i="79"/>
  <c r="A88" i="79"/>
  <c r="A87" i="79"/>
  <c r="A86" i="79"/>
  <c r="A85" i="79"/>
  <c r="A84" i="79"/>
  <c r="A83" i="79"/>
  <c r="A82" i="79"/>
  <c r="A81" i="79"/>
  <c r="A80" i="79"/>
  <c r="A79" i="79"/>
  <c r="A78" i="79"/>
  <c r="A77" i="79"/>
  <c r="A76" i="79"/>
  <c r="A75" i="79"/>
  <c r="A74" i="79"/>
  <c r="A73" i="79"/>
  <c r="A72" i="79"/>
  <c r="A71" i="79"/>
  <c r="A70" i="79"/>
  <c r="A69" i="79"/>
  <c r="A68" i="79"/>
  <c r="A67" i="79"/>
  <c r="A66" i="79"/>
  <c r="A65" i="79"/>
  <c r="A64" i="79"/>
  <c r="A63" i="79"/>
  <c r="A62" i="79"/>
  <c r="A61" i="79"/>
  <c r="A60" i="79"/>
  <c r="A59" i="79"/>
  <c r="A58" i="79"/>
  <c r="A57" i="79"/>
  <c r="A56" i="79"/>
  <c r="A55" i="79"/>
  <c r="A54" i="79"/>
  <c r="A53" i="79"/>
  <c r="A52" i="79"/>
  <c r="A51" i="79"/>
  <c r="A50" i="79"/>
  <c r="A49" i="79"/>
  <c r="A48" i="79"/>
  <c r="A47" i="79"/>
  <c r="A46" i="79"/>
  <c r="A45" i="79"/>
  <c r="A44" i="79"/>
  <c r="A43" i="79"/>
  <c r="A42" i="79"/>
  <c r="A41" i="79"/>
  <c r="A40" i="79"/>
  <c r="A39" i="79"/>
  <c r="A38" i="79"/>
  <c r="A37" i="79"/>
  <c r="A36" i="79"/>
  <c r="A35" i="79"/>
  <c r="A34" i="79"/>
  <c r="A33" i="79"/>
  <c r="A32" i="79"/>
  <c r="A31" i="79"/>
  <c r="A30" i="79"/>
  <c r="A29" i="79"/>
  <c r="A28" i="79"/>
  <c r="A27" i="79"/>
  <c r="A26" i="79"/>
  <c r="A25" i="79"/>
  <c r="A24" i="79"/>
  <c r="A23" i="79"/>
  <c r="A22" i="79"/>
  <c r="A21" i="79"/>
  <c r="A20" i="79"/>
  <c r="A19" i="79"/>
  <c r="A18" i="79"/>
  <c r="A17" i="79"/>
  <c r="A16" i="79"/>
  <c r="A15" i="79"/>
  <c r="A14" i="79"/>
  <c r="A13" i="79"/>
  <c r="A12" i="79"/>
  <c r="A11" i="79"/>
  <c r="A10" i="79"/>
  <c r="A9" i="79"/>
  <c r="D6" i="79"/>
  <c r="E6" i="79" s="1"/>
  <c r="F6" i="79" s="1"/>
  <c r="G6" i="79" s="1"/>
  <c r="H6" i="79" s="1"/>
  <c r="I6" i="79" s="1"/>
  <c r="J6" i="79" s="1"/>
  <c r="K6" i="79" s="1"/>
  <c r="L6" i="79" s="1"/>
  <c r="M6" i="79" s="1"/>
  <c r="N6" i="79" s="1"/>
  <c r="O6" i="79" s="1"/>
  <c r="P6" i="79" s="1"/>
  <c r="Q6" i="79" s="1"/>
  <c r="S4" i="7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D89F45C1-E85F-4459-BF46-D2F15D8884E3}">
      <text>
        <r>
          <rPr>
            <b/>
            <sz val="18"/>
            <color indexed="10"/>
            <rFont val="ＭＳ Ｐゴシック"/>
            <family val="3"/>
            <charset val="128"/>
          </rPr>
          <t>記入例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8" authorId="0" shapeId="0" xr:uid="{61A36690-FECD-4112-BB98-3E76CAB39036}">
      <text>
        <r>
          <rPr>
            <b/>
            <sz val="11"/>
            <color indexed="10"/>
            <rFont val="ＭＳ Ｐゴシック"/>
            <family val="3"/>
            <charset val="128"/>
          </rPr>
          <t>受付方法の種別は、リストから選択できます。
４．その他の場合は（　）内に直接入力してください。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 authorId="0" shapeId="0" xr:uid="{56CB08A7-CE5D-493E-A7E7-63A37B82A40D}">
      <text>
        <r>
          <rPr>
            <b/>
            <sz val="14"/>
            <color indexed="10"/>
            <rFont val="ＭＳ Ｐゴシック"/>
            <family val="3"/>
            <charset val="128"/>
          </rPr>
          <t>記入例</t>
        </r>
      </text>
    </comment>
  </commentList>
</comments>
</file>

<file path=xl/sharedStrings.xml><?xml version="1.0" encoding="utf-8"?>
<sst xmlns="http://schemas.openxmlformats.org/spreadsheetml/2006/main" count="2296" uniqueCount="1021">
  <si>
    <t>目次</t>
    <rPh sb="0" eb="2">
      <t>モクジ</t>
    </rPh>
    <phoneticPr fontId="10"/>
  </si>
  <si>
    <t>仕様書タイトル</t>
    <rPh sb="0" eb="3">
      <t>シヨウショ</t>
    </rPh>
    <phoneticPr fontId="10"/>
  </si>
  <si>
    <t>様式№</t>
    <rPh sb="0" eb="2">
      <t>ヨウシキ</t>
    </rPh>
    <phoneticPr fontId="10"/>
  </si>
  <si>
    <t>様式名称</t>
    <rPh sb="0" eb="4">
      <t>ヨウシキメイショウ</t>
    </rPh>
    <phoneticPr fontId="10"/>
  </si>
  <si>
    <t>Word</t>
    <phoneticPr fontId="10"/>
  </si>
  <si>
    <t>Excel</t>
    <phoneticPr fontId="10"/>
  </si>
  <si>
    <t>第1章</t>
    <phoneticPr fontId="10"/>
  </si>
  <si>
    <t>総則</t>
    <phoneticPr fontId="10"/>
  </si>
  <si>
    <t>様式1－1</t>
    <phoneticPr fontId="10"/>
  </si>
  <si>
    <t>業務着手届</t>
  </si>
  <si>
    <t>〇</t>
    <phoneticPr fontId="10"/>
  </si>
  <si>
    <t>様式1－2</t>
  </si>
  <si>
    <t>業務代理人及び主任技術者等指定通知書</t>
  </si>
  <si>
    <t>様式1－3</t>
  </si>
  <si>
    <t>業務代理人及び主任技術者等経歴書</t>
  </si>
  <si>
    <t>様式1－4</t>
  </si>
  <si>
    <t>業務工程表</t>
  </si>
  <si>
    <t>様式1－5－1</t>
    <phoneticPr fontId="10"/>
  </si>
  <si>
    <t>指示書</t>
  </si>
  <si>
    <t>様式1－5－2</t>
  </si>
  <si>
    <t>承諾書</t>
  </si>
  <si>
    <t>様式1－6－1</t>
    <phoneticPr fontId="10"/>
  </si>
  <si>
    <t>変更指示書</t>
  </si>
  <si>
    <t>様式1－6－2</t>
  </si>
  <si>
    <t>変更承諾書</t>
  </si>
  <si>
    <t>様式1－7</t>
  </si>
  <si>
    <t>業務集計書</t>
    <phoneticPr fontId="10"/>
  </si>
  <si>
    <t>様式1－8</t>
  </si>
  <si>
    <t>業務集計内訳書</t>
  </si>
  <si>
    <t>様式1－9</t>
  </si>
  <si>
    <t>業務履行ヵ所報告書</t>
  </si>
  <si>
    <t>様式1－10</t>
  </si>
  <si>
    <t>業務終了・完了届業務部分完了・完了 検査報告書</t>
  </si>
  <si>
    <t>様式1－11</t>
  </si>
  <si>
    <t>調査処理票</t>
  </si>
  <si>
    <t>様式1－12</t>
  </si>
  <si>
    <t>業務監督員の指定について</t>
  </si>
  <si>
    <t>様式1－13－1</t>
    <phoneticPr fontId="10"/>
  </si>
  <si>
    <t>業務施工協議簿（様式87）</t>
    <phoneticPr fontId="10"/>
  </si>
  <si>
    <t>様式1－13－2</t>
  </si>
  <si>
    <t>業務施工協議簿（一覧）</t>
    <phoneticPr fontId="10"/>
  </si>
  <si>
    <t>様式1－14</t>
    <phoneticPr fontId="10"/>
  </si>
  <si>
    <t>共同企業体編成表</t>
  </si>
  <si>
    <t>様式1－15</t>
  </si>
  <si>
    <t>立会願</t>
  </si>
  <si>
    <t>様式1－16</t>
  </si>
  <si>
    <t>段階確認願</t>
  </si>
  <si>
    <t>様式1－17</t>
  </si>
  <si>
    <t>「市民の声」整理表</t>
  </si>
  <si>
    <t>様式1－18</t>
  </si>
  <si>
    <t>休日・夜間作業届</t>
  </si>
  <si>
    <t>様式1－19</t>
  </si>
  <si>
    <t>現場休工届</t>
  </si>
  <si>
    <t>様式1－20</t>
  </si>
  <si>
    <t>掛金収納書提出用台紙</t>
    <phoneticPr fontId="10"/>
  </si>
  <si>
    <t>様式1－21</t>
  </si>
  <si>
    <t>建設業退職金共済制度掛金充当実績総括表</t>
    <phoneticPr fontId="10"/>
  </si>
  <si>
    <t>様式1－22</t>
  </si>
  <si>
    <t>建退共掛金収納書届に係る申出書</t>
    <phoneticPr fontId="10"/>
  </si>
  <si>
    <t>様式1－23</t>
  </si>
  <si>
    <t>収納書提出期限延長申出書</t>
    <phoneticPr fontId="10"/>
  </si>
  <si>
    <t>その他の様式集</t>
    <phoneticPr fontId="10"/>
  </si>
  <si>
    <t>第2章</t>
    <phoneticPr fontId="10"/>
  </si>
  <si>
    <t>工事現場管理等安全管理</t>
    <phoneticPr fontId="10"/>
  </si>
  <si>
    <t>様式２</t>
    <phoneticPr fontId="10"/>
  </si>
  <si>
    <t>酸素・硫化水素・可燃ガス濃度測定記録表</t>
  </si>
  <si>
    <t>第3章</t>
    <phoneticPr fontId="10"/>
  </si>
  <si>
    <t>材料</t>
    <phoneticPr fontId="10"/>
  </si>
  <si>
    <t>下水道資器材使用届</t>
    <phoneticPr fontId="10"/>
  </si>
  <si>
    <t>土木一般資器材</t>
    <phoneticPr fontId="10"/>
  </si>
  <si>
    <t>第10章</t>
    <phoneticPr fontId="10"/>
  </si>
  <si>
    <t>業務完了</t>
    <phoneticPr fontId="10"/>
  </si>
  <si>
    <t>様式10－1</t>
  </si>
  <si>
    <t>業務工程月報－1</t>
    <phoneticPr fontId="10"/>
  </si>
  <si>
    <t>様式10－2</t>
  </si>
  <si>
    <t>業務工程月報－2</t>
    <phoneticPr fontId="10"/>
  </si>
  <si>
    <t>様式10－3</t>
  </si>
  <si>
    <t>使用材料数量一覧表</t>
    <phoneticPr fontId="10"/>
  </si>
  <si>
    <t>様式10－4</t>
  </si>
  <si>
    <t>使用材料数量調書</t>
    <phoneticPr fontId="10"/>
  </si>
  <si>
    <t>様式10－5</t>
  </si>
  <si>
    <t>建設副産物総括表</t>
    <phoneticPr fontId="10"/>
  </si>
  <si>
    <t>様式10－6</t>
  </si>
  <si>
    <t>建設副産物数量調書</t>
    <phoneticPr fontId="10"/>
  </si>
  <si>
    <t>第11章</t>
    <phoneticPr fontId="10"/>
  </si>
  <si>
    <t>履行管理基準</t>
    <phoneticPr fontId="10"/>
  </si>
  <si>
    <t>様式11－1</t>
    <phoneticPr fontId="10"/>
  </si>
  <si>
    <t>出来形総括表</t>
    <phoneticPr fontId="10"/>
  </si>
  <si>
    <t>様式11－1－1</t>
    <phoneticPr fontId="10"/>
  </si>
  <si>
    <t>厚さの出来形管理－車道下層路盤工</t>
    <phoneticPr fontId="10"/>
  </si>
  <si>
    <t>様式11－1－2</t>
  </si>
  <si>
    <t>厚さの出来形管理－歩道下層路盤工</t>
    <phoneticPr fontId="10"/>
  </si>
  <si>
    <t>様式11－2</t>
    <phoneticPr fontId="10"/>
  </si>
  <si>
    <t>厚さの出来形管理－切取供試体</t>
    <phoneticPr fontId="10"/>
  </si>
  <si>
    <t>様式11－3－1</t>
  </si>
  <si>
    <t>下がりの出来高管理－車道路床</t>
    <phoneticPr fontId="10"/>
  </si>
  <si>
    <t>様式11－3－2</t>
  </si>
  <si>
    <t>下がりの出来高管理－歩道路床</t>
    <phoneticPr fontId="10"/>
  </si>
  <si>
    <t>様式11－4－1</t>
    <phoneticPr fontId="10"/>
  </si>
  <si>
    <t>下がりの出来高管理－車道路盤</t>
    <phoneticPr fontId="10"/>
  </si>
  <si>
    <t>様式11－4－2</t>
  </si>
  <si>
    <t>下がりの出来高管理－歩道路盤</t>
    <phoneticPr fontId="10"/>
  </si>
  <si>
    <t>様式11－5－1</t>
    <phoneticPr fontId="10"/>
  </si>
  <si>
    <t>下がりの出来高管理－車道上層路盤</t>
    <phoneticPr fontId="10"/>
  </si>
  <si>
    <t>様式11－5－2</t>
  </si>
  <si>
    <t>下がりの出来高管理－歩道上層路盤</t>
    <phoneticPr fontId="10"/>
  </si>
  <si>
    <t>下がりの出来高管理－基層工</t>
    <phoneticPr fontId="10"/>
  </si>
  <si>
    <t>下がりの出来高管理－車道表層工</t>
    <phoneticPr fontId="10"/>
  </si>
  <si>
    <t>下がりの出来高管理－歩道表層工</t>
    <phoneticPr fontId="10"/>
  </si>
  <si>
    <t>様式11－8</t>
    <phoneticPr fontId="10"/>
  </si>
  <si>
    <t>出来形測定取りまとめ図</t>
    <phoneticPr fontId="10"/>
  </si>
  <si>
    <t>品質管理総括表</t>
    <phoneticPr fontId="10"/>
  </si>
  <si>
    <t>様式１－５－１（指示書）</t>
    <rPh sb="0" eb="2">
      <t>ヨウシキ</t>
    </rPh>
    <phoneticPr fontId="10"/>
  </si>
  <si>
    <t>　</t>
    <phoneticPr fontId="10"/>
  </si>
  <si>
    <t>　札下排　第        号　　　</t>
    <phoneticPr fontId="4"/>
  </si>
  <si>
    <t>令和　　年　　月　　日　　　</t>
    <rPh sb="0" eb="2">
      <t>レイワ</t>
    </rPh>
    <phoneticPr fontId="4"/>
  </si>
  <si>
    <t>指　　　示　　　書</t>
  </si>
  <si>
    <t>様</t>
    <phoneticPr fontId="4"/>
  </si>
  <si>
    <t>札幌市長　　　　　　　印　　　</t>
    <phoneticPr fontId="4"/>
  </si>
  <si>
    <t>業　務　名</t>
  </si>
  <si>
    <t>○○区公共ます設置業務その□</t>
    <phoneticPr fontId="4"/>
  </si>
  <si>
    <t>業務主任</t>
  </si>
  <si>
    <t>指示期間</t>
  </si>
  <si>
    <t>令和　年　月　日～令和　年　月　日</t>
    <rPh sb="0" eb="2">
      <t>レイワ</t>
    </rPh>
    <rPh sb="9" eb="11">
      <t>レイワ</t>
    </rPh>
    <phoneticPr fontId="4"/>
  </si>
  <si>
    <t>業務内容</t>
  </si>
  <si>
    <t>№</t>
  </si>
  <si>
    <t>受付番号</t>
  </si>
  <si>
    <t>設　置　場　所</t>
  </si>
  <si>
    <t>桝</t>
  </si>
  <si>
    <t>設置期限</t>
  </si>
  <si>
    <t>備考</t>
  </si>
  <si>
    <t>1</t>
  </si>
  <si>
    <t>汚   雨</t>
    <phoneticPr fontId="4"/>
  </si>
  <si>
    <t>2</t>
  </si>
  <si>
    <t>3</t>
  </si>
  <si>
    <t>4</t>
  </si>
  <si>
    <t>5</t>
  </si>
  <si>
    <t>6</t>
  </si>
  <si>
    <t>7</t>
  </si>
  <si>
    <t>8</t>
  </si>
  <si>
    <t>9</t>
  </si>
  <si>
    <t>10</t>
  </si>
  <si>
    <t>11</t>
  </si>
  <si>
    <t>12</t>
  </si>
  <si>
    <t>13</t>
  </si>
  <si>
    <t>14</t>
  </si>
  <si>
    <t>15</t>
  </si>
  <si>
    <t>様式１－６－１（承諾書）</t>
    <rPh sb="8" eb="11">
      <t>ショウダクショ</t>
    </rPh>
    <phoneticPr fontId="10"/>
  </si>
  <si>
    <t>承　　　諾　　　書</t>
    <phoneticPr fontId="10"/>
  </si>
  <si>
    <t>令和○○年○○月○○日</t>
    <phoneticPr fontId="10"/>
  </si>
  <si>
    <t>　　　札幌市長　　○○　○○　　様</t>
    <phoneticPr fontId="10"/>
  </si>
  <si>
    <t xml:space="preserve"> 受託者</t>
    <rPh sb="1" eb="4">
      <t>ジュタクシャ</t>
    </rPh>
    <phoneticPr fontId="10"/>
  </si>
  <si>
    <t xml:space="preserve"> (住所)</t>
    <rPh sb="2" eb="4">
      <t>ジュウショ</t>
    </rPh>
    <phoneticPr fontId="10"/>
  </si>
  <si>
    <t xml:space="preserve"> 代表者名</t>
    <rPh sb="1" eb="5">
      <t>ダイヒョウシャメイ</t>
    </rPh>
    <phoneticPr fontId="10"/>
  </si>
  <si>
    <t xml:space="preserve"> (氏名)</t>
    <rPh sb="2" eb="4">
      <t>シメイ</t>
    </rPh>
    <phoneticPr fontId="10"/>
  </si>
  <si>
    <t>印</t>
  </si>
  <si>
    <t>　令和　　年　　月　　日付、札下排　第　　　　号（第　　回）をもって指示のありました上記業務について、本業務にかかる契約書の各条項を遵守のうえ、指示書のとおり履行することを承諾いたします</t>
    <rPh sb="1" eb="3">
      <t>レイワ</t>
    </rPh>
    <rPh sb="5" eb="6">
      <t>トシ</t>
    </rPh>
    <rPh sb="8" eb="9">
      <t>ツキ</t>
    </rPh>
    <rPh sb="11" eb="13">
      <t>ヒヅケ</t>
    </rPh>
    <rPh sb="14" eb="15">
      <t>サツ</t>
    </rPh>
    <rPh sb="15" eb="16">
      <t>ゲ</t>
    </rPh>
    <rPh sb="16" eb="17">
      <t>ハイ</t>
    </rPh>
    <rPh sb="18" eb="19">
      <t>ダイ</t>
    </rPh>
    <rPh sb="23" eb="24">
      <t>ゴウ</t>
    </rPh>
    <rPh sb="25" eb="26">
      <t>ダイ</t>
    </rPh>
    <rPh sb="28" eb="29">
      <t>カイ</t>
    </rPh>
    <rPh sb="34" eb="36">
      <t>シジ</t>
    </rPh>
    <rPh sb="42" eb="44">
      <t>ジョウキ</t>
    </rPh>
    <rPh sb="44" eb="46">
      <t>ギョウム</t>
    </rPh>
    <rPh sb="51" eb="52">
      <t>ホン</t>
    </rPh>
    <rPh sb="52" eb="54">
      <t>ギョウム</t>
    </rPh>
    <rPh sb="58" eb="61">
      <t>ケイヤクショ</t>
    </rPh>
    <rPh sb="62" eb="65">
      <t>カクジョウコウ</t>
    </rPh>
    <rPh sb="66" eb="68">
      <t>ジュンシュ</t>
    </rPh>
    <rPh sb="72" eb="75">
      <t>シジショ</t>
    </rPh>
    <rPh sb="79" eb="81">
      <t>リコウ</t>
    </rPh>
    <rPh sb="86" eb="88">
      <t>ショウダク</t>
    </rPh>
    <phoneticPr fontId="4"/>
  </si>
  <si>
    <t>　札下排　第      　　号　　　</t>
    <phoneticPr fontId="4"/>
  </si>
  <si>
    <t>令和    年    月    日　　　</t>
    <rPh sb="0" eb="2">
      <t>レイワ</t>
    </rPh>
    <phoneticPr fontId="4"/>
  </si>
  <si>
    <t>変　　更　　指　　示　　書</t>
  </si>
  <si>
    <t>様</t>
    <rPh sb="0" eb="1">
      <t>サマ</t>
    </rPh>
    <phoneticPr fontId="4"/>
  </si>
  <si>
    <t>札幌市長　　　　　　　印　　　</t>
    <rPh sb="2" eb="4">
      <t>シチョウ</t>
    </rPh>
    <phoneticPr fontId="4"/>
  </si>
  <si>
    <t>　</t>
    <phoneticPr fontId="4"/>
  </si>
  <si>
    <t>　令和　　年　　月　　日付、札下排第　　号（第　回）指示書について、次のとおり業務の履行を変更指示(履行内容の変更・指示の取下げ)します。
なお、本書受領後は速やかに変更承諾書を１部提出してください。</t>
    <rPh sb="1" eb="3">
      <t>レイワ</t>
    </rPh>
    <phoneticPr fontId="4"/>
  </si>
  <si>
    <t>令和　　年　　月　　日～令和　　年　　月　　日</t>
    <rPh sb="0" eb="2">
      <t>レイワ</t>
    </rPh>
    <rPh sb="12" eb="14">
      <t>レイワ</t>
    </rPh>
    <phoneticPr fontId="4"/>
  </si>
  <si>
    <t>桝(前回)</t>
  </si>
  <si>
    <t>桝(今回)</t>
  </si>
  <si>
    <t xml:space="preserve">汚   雨  </t>
    <phoneticPr fontId="4"/>
  </si>
  <si>
    <t>様式１－６－２（変更承諾書）</t>
    <rPh sb="10" eb="13">
      <t>ショウダクショ</t>
    </rPh>
    <phoneticPr fontId="10"/>
  </si>
  <si>
    <t>変　　更　　承　　諾　　書</t>
    <rPh sb="6" eb="7">
      <t>ショウ</t>
    </rPh>
    <phoneticPr fontId="10"/>
  </si>
  <si>
    <t xml:space="preserve"> </t>
    <phoneticPr fontId="10"/>
  </si>
  <si>
    <t>　令和　　年　　月　　日付、札下排　第　　　　号をもって変更指示のありました上記業務について、本業務にかかる契約書の各条項を遵守のうえ、変更指示書のとおり履行することを承諾いたします。</t>
    <rPh sb="1" eb="3">
      <t>レイワ</t>
    </rPh>
    <rPh sb="5" eb="6">
      <t>トシ</t>
    </rPh>
    <rPh sb="8" eb="9">
      <t>ツキ</t>
    </rPh>
    <rPh sb="11" eb="13">
      <t>ヒヅケ</t>
    </rPh>
    <rPh sb="14" eb="15">
      <t>サツ</t>
    </rPh>
    <rPh sb="15" eb="16">
      <t>ゲ</t>
    </rPh>
    <rPh sb="16" eb="17">
      <t>ハイ</t>
    </rPh>
    <rPh sb="18" eb="19">
      <t>ダイ</t>
    </rPh>
    <rPh sb="23" eb="24">
      <t>ゴウ</t>
    </rPh>
    <rPh sb="28" eb="30">
      <t>ヘンコウ</t>
    </rPh>
    <rPh sb="30" eb="32">
      <t>シジ</t>
    </rPh>
    <rPh sb="38" eb="40">
      <t>ジョウキ</t>
    </rPh>
    <rPh sb="40" eb="42">
      <t>ギョウム</t>
    </rPh>
    <rPh sb="47" eb="48">
      <t>ホン</t>
    </rPh>
    <rPh sb="48" eb="50">
      <t>ギョウム</t>
    </rPh>
    <rPh sb="54" eb="57">
      <t>ケイヤクショ</t>
    </rPh>
    <rPh sb="58" eb="61">
      <t>カクジョウコウ</t>
    </rPh>
    <rPh sb="62" eb="64">
      <t>ジュンシュ</t>
    </rPh>
    <rPh sb="68" eb="70">
      <t>ヘンコウ</t>
    </rPh>
    <rPh sb="70" eb="73">
      <t>シジショ</t>
    </rPh>
    <rPh sb="77" eb="79">
      <t>リコウ</t>
    </rPh>
    <rPh sb="84" eb="86">
      <t>ショウダク</t>
    </rPh>
    <phoneticPr fontId="4"/>
  </si>
  <si>
    <t>様式１－７（業務集計表）</t>
    <rPh sb="6" eb="8">
      <t>ギョウム</t>
    </rPh>
    <rPh sb="8" eb="11">
      <t>シュウケイヒョウ</t>
    </rPh>
    <phoneticPr fontId="10"/>
  </si>
  <si>
    <t>業 務 集 計 書</t>
    <phoneticPr fontId="4"/>
  </si>
  <si>
    <t>○○区公共ます設置業務その□</t>
    <phoneticPr fontId="10"/>
  </si>
  <si>
    <t>（第</t>
    <rPh sb="1" eb="2">
      <t>ダイ</t>
    </rPh>
    <phoneticPr fontId="4"/>
  </si>
  <si>
    <t>回）</t>
    <rPh sb="0" eb="1">
      <t>カイ</t>
    </rPh>
    <phoneticPr fontId="4"/>
  </si>
  <si>
    <t>　　金額</t>
    <rPh sb="2" eb="4">
      <t>キンガク</t>
    </rPh>
    <phoneticPr fontId="4"/>
  </si>
  <si>
    <t>円</t>
    <rPh sb="0" eb="1">
      <t>エン</t>
    </rPh>
    <phoneticPr fontId="4"/>
  </si>
  <si>
    <t>業務集計内訳書№</t>
    <rPh sb="0" eb="2">
      <t>ギョウム</t>
    </rPh>
    <rPh sb="2" eb="4">
      <t>シュウケイ</t>
    </rPh>
    <rPh sb="4" eb="7">
      <t>ウチワケショ</t>
    </rPh>
    <phoneticPr fontId="4"/>
  </si>
  <si>
    <t>金　　額</t>
    <rPh sb="0" eb="1">
      <t>キン</t>
    </rPh>
    <rPh sb="3" eb="4">
      <t>ガク</t>
    </rPh>
    <phoneticPr fontId="4"/>
  </si>
  <si>
    <t>業務集計内訳書№１昼間</t>
    <rPh sb="0" eb="2">
      <t>ギョウム</t>
    </rPh>
    <rPh sb="2" eb="4">
      <t>シュウケイ</t>
    </rPh>
    <rPh sb="4" eb="7">
      <t>ウチワケショ</t>
    </rPh>
    <rPh sb="9" eb="11">
      <t>ヒルマ</t>
    </rPh>
    <phoneticPr fontId="4"/>
  </si>
  <si>
    <t>業務集計内訳書№２昼間</t>
    <rPh sb="0" eb="2">
      <t>ギョウム</t>
    </rPh>
    <rPh sb="2" eb="4">
      <t>シュウケイ</t>
    </rPh>
    <rPh sb="4" eb="7">
      <t>ウチワケショ</t>
    </rPh>
    <rPh sb="9" eb="11">
      <t>ヒルマ</t>
    </rPh>
    <phoneticPr fontId="4"/>
  </si>
  <si>
    <t>業務集計内訳書№３昼間</t>
    <rPh sb="0" eb="2">
      <t>ギョウム</t>
    </rPh>
    <rPh sb="2" eb="4">
      <t>シュウケイ</t>
    </rPh>
    <rPh sb="4" eb="7">
      <t>ウチワケショ</t>
    </rPh>
    <rPh sb="9" eb="11">
      <t>ヒルマ</t>
    </rPh>
    <phoneticPr fontId="4"/>
  </si>
  <si>
    <t>業務集計内訳書№４昼間</t>
    <rPh sb="0" eb="2">
      <t>ギョウム</t>
    </rPh>
    <rPh sb="2" eb="4">
      <t>シュウケイ</t>
    </rPh>
    <rPh sb="4" eb="7">
      <t>ウチワケショ</t>
    </rPh>
    <rPh sb="9" eb="11">
      <t>ヒルマ</t>
    </rPh>
    <phoneticPr fontId="4"/>
  </si>
  <si>
    <t>業務集計内訳書№５昼間</t>
    <rPh sb="0" eb="2">
      <t>ギョウム</t>
    </rPh>
    <rPh sb="2" eb="4">
      <t>シュウケイ</t>
    </rPh>
    <rPh sb="4" eb="7">
      <t>ウチワケショ</t>
    </rPh>
    <phoneticPr fontId="4"/>
  </si>
  <si>
    <t>業務集計内訳書№６昼間</t>
    <rPh sb="0" eb="2">
      <t>ギョウム</t>
    </rPh>
    <rPh sb="2" eb="4">
      <t>シュウケイ</t>
    </rPh>
    <rPh sb="4" eb="7">
      <t>ウチワケショ</t>
    </rPh>
    <phoneticPr fontId="4"/>
  </si>
  <si>
    <t>業務集計内訳書№７夜間</t>
    <rPh sb="0" eb="2">
      <t>ギョウム</t>
    </rPh>
    <rPh sb="2" eb="4">
      <t>シュウケイ</t>
    </rPh>
    <rPh sb="4" eb="7">
      <t>ウチワケショ</t>
    </rPh>
    <rPh sb="9" eb="11">
      <t>ヤカン</t>
    </rPh>
    <phoneticPr fontId="4"/>
  </si>
  <si>
    <t>小　計</t>
    <rPh sb="0" eb="1">
      <t>ショウ</t>
    </rPh>
    <rPh sb="2" eb="3">
      <t>ケイ</t>
    </rPh>
    <phoneticPr fontId="4"/>
  </si>
  <si>
    <t>再　計</t>
    <rPh sb="0" eb="1">
      <t>サイ</t>
    </rPh>
    <rPh sb="2" eb="3">
      <t>ケイ</t>
    </rPh>
    <phoneticPr fontId="4"/>
  </si>
  <si>
    <t>消費税等相当額</t>
    <rPh sb="0" eb="3">
      <t>ショウヒゼイ</t>
    </rPh>
    <rPh sb="3" eb="4">
      <t>ナド</t>
    </rPh>
    <rPh sb="4" eb="6">
      <t>ソウトウ</t>
    </rPh>
    <rPh sb="6" eb="7">
      <t>ガク</t>
    </rPh>
    <phoneticPr fontId="4"/>
  </si>
  <si>
    <t>合　計</t>
    <rPh sb="0" eb="1">
      <t>ア</t>
    </rPh>
    <rPh sb="2" eb="3">
      <t>ケイ</t>
    </rPh>
    <phoneticPr fontId="4"/>
  </si>
  <si>
    <t>ます設置個数集計</t>
    <rPh sb="2" eb="4">
      <t>セッチ</t>
    </rPh>
    <rPh sb="4" eb="6">
      <t>コスウ</t>
    </rPh>
    <rPh sb="6" eb="8">
      <t>シュウケイ</t>
    </rPh>
    <phoneticPr fontId="4"/>
  </si>
  <si>
    <t>取付管布設集計</t>
    <rPh sb="0" eb="2">
      <t>トリツケ</t>
    </rPh>
    <rPh sb="2" eb="3">
      <t>カン</t>
    </rPh>
    <rPh sb="3" eb="5">
      <t>フセツ</t>
    </rPh>
    <rPh sb="5" eb="7">
      <t>シュウケイ</t>
    </rPh>
    <phoneticPr fontId="4"/>
  </si>
  <si>
    <t>塩ビ製汚水桝</t>
    <rPh sb="0" eb="1">
      <t>エン</t>
    </rPh>
    <rPh sb="2" eb="3">
      <t>セイ</t>
    </rPh>
    <rPh sb="3" eb="5">
      <t>オスイ</t>
    </rPh>
    <rPh sb="5" eb="6">
      <t>マス</t>
    </rPh>
    <phoneticPr fontId="4"/>
  </si>
  <si>
    <t>個</t>
    <rPh sb="0" eb="1">
      <t>コ</t>
    </rPh>
    <phoneticPr fontId="4"/>
  </si>
  <si>
    <t>汚水D=100</t>
    <rPh sb="0" eb="1">
      <t>キタナ</t>
    </rPh>
    <rPh sb="1" eb="2">
      <t>ミズ</t>
    </rPh>
    <phoneticPr fontId="4"/>
  </si>
  <si>
    <t>箇所</t>
    <rPh sb="0" eb="2">
      <t>カショ</t>
    </rPh>
    <phoneticPr fontId="4"/>
  </si>
  <si>
    <t>m</t>
    <phoneticPr fontId="4"/>
  </si>
  <si>
    <t>ｺﾝｸﾘｰﾄ製汚水桝</t>
    <rPh sb="6" eb="7">
      <t>セイ</t>
    </rPh>
    <rPh sb="7" eb="9">
      <t>オスイ</t>
    </rPh>
    <rPh sb="9" eb="10">
      <t>マス</t>
    </rPh>
    <phoneticPr fontId="4"/>
  </si>
  <si>
    <t>汚水D=150</t>
    <rPh sb="0" eb="1">
      <t>キタナ</t>
    </rPh>
    <rPh sb="1" eb="2">
      <t>ミズ</t>
    </rPh>
    <phoneticPr fontId="4"/>
  </si>
  <si>
    <t>塩ビ製雨水桝</t>
    <rPh sb="0" eb="1">
      <t>エン</t>
    </rPh>
    <rPh sb="2" eb="3">
      <t>セイ</t>
    </rPh>
    <rPh sb="3" eb="5">
      <t>ウスイ</t>
    </rPh>
    <rPh sb="5" eb="6">
      <t>マス</t>
    </rPh>
    <phoneticPr fontId="4"/>
  </si>
  <si>
    <t>汚水D=200</t>
    <rPh sb="0" eb="1">
      <t>キタナ</t>
    </rPh>
    <rPh sb="1" eb="2">
      <t>ミズ</t>
    </rPh>
    <phoneticPr fontId="4"/>
  </si>
  <si>
    <t>ｺﾝｸﾘｰﾄ製雨水桝</t>
    <rPh sb="6" eb="7">
      <t>セイ</t>
    </rPh>
    <rPh sb="7" eb="9">
      <t>ウスイ</t>
    </rPh>
    <rPh sb="9" eb="10">
      <t>マス</t>
    </rPh>
    <phoneticPr fontId="4"/>
  </si>
  <si>
    <t>雨水D=100</t>
    <rPh sb="0" eb="1">
      <t>アメ</t>
    </rPh>
    <rPh sb="1" eb="2">
      <t>ミズ</t>
    </rPh>
    <phoneticPr fontId="4"/>
  </si>
  <si>
    <t>雨水D=150</t>
    <rPh sb="0" eb="1">
      <t>アメ</t>
    </rPh>
    <rPh sb="1" eb="2">
      <t>ミズ</t>
    </rPh>
    <phoneticPr fontId="4"/>
  </si>
  <si>
    <t>汚水桝計</t>
    <rPh sb="0" eb="1">
      <t>オ</t>
    </rPh>
    <rPh sb="1" eb="2">
      <t>ミズ</t>
    </rPh>
    <rPh sb="2" eb="3">
      <t>マス</t>
    </rPh>
    <rPh sb="3" eb="4">
      <t>ケイ</t>
    </rPh>
    <phoneticPr fontId="4"/>
  </si>
  <si>
    <t>雨水D=200</t>
    <rPh sb="0" eb="1">
      <t>アメ</t>
    </rPh>
    <rPh sb="1" eb="2">
      <t>ミズ</t>
    </rPh>
    <phoneticPr fontId="4"/>
  </si>
  <si>
    <t>雨水桝計</t>
    <rPh sb="0" eb="2">
      <t>ウスイ</t>
    </rPh>
    <rPh sb="2" eb="3">
      <t>マス</t>
    </rPh>
    <rPh sb="3" eb="4">
      <t>ケイ</t>
    </rPh>
    <phoneticPr fontId="4"/>
  </si>
  <si>
    <t>汚水管計</t>
    <rPh sb="0" eb="2">
      <t>オスイ</t>
    </rPh>
    <rPh sb="2" eb="3">
      <t>カン</t>
    </rPh>
    <rPh sb="3" eb="4">
      <t>ケイ</t>
    </rPh>
    <phoneticPr fontId="4"/>
  </si>
  <si>
    <t>塩ビ桝計</t>
    <rPh sb="0" eb="1">
      <t>エン</t>
    </rPh>
    <rPh sb="2" eb="3">
      <t>マス</t>
    </rPh>
    <rPh sb="3" eb="4">
      <t>ケイ</t>
    </rPh>
    <phoneticPr fontId="4"/>
  </si>
  <si>
    <t>雨水管計</t>
    <rPh sb="0" eb="2">
      <t>ウスイ</t>
    </rPh>
    <rPh sb="2" eb="3">
      <t>カン</t>
    </rPh>
    <rPh sb="3" eb="4">
      <t>ケイ</t>
    </rPh>
    <phoneticPr fontId="4"/>
  </si>
  <si>
    <t>コンリート製桝計</t>
    <rPh sb="5" eb="6">
      <t>セイ</t>
    </rPh>
    <rPh sb="6" eb="7">
      <t>マス</t>
    </rPh>
    <rPh sb="7" eb="8">
      <t>ケイ</t>
    </rPh>
    <phoneticPr fontId="4"/>
  </si>
  <si>
    <t>D=100計</t>
    <rPh sb="5" eb="6">
      <t>ケイ</t>
    </rPh>
    <phoneticPr fontId="4"/>
  </si>
  <si>
    <t>桝合計</t>
    <rPh sb="0" eb="1">
      <t>マス</t>
    </rPh>
    <rPh sb="1" eb="3">
      <t>ゴウケイ</t>
    </rPh>
    <phoneticPr fontId="4"/>
  </si>
  <si>
    <t>D=150計</t>
    <rPh sb="5" eb="6">
      <t>ケイ</t>
    </rPh>
    <phoneticPr fontId="4"/>
  </si>
  <si>
    <t>円／個</t>
    <rPh sb="0" eb="1">
      <t>エン</t>
    </rPh>
    <rPh sb="2" eb="3">
      <t>コ</t>
    </rPh>
    <phoneticPr fontId="4"/>
  </si>
  <si>
    <t>D=200計</t>
    <rPh sb="5" eb="6">
      <t>ケイ</t>
    </rPh>
    <phoneticPr fontId="4"/>
  </si>
  <si>
    <t>掘削箇所数集計</t>
    <rPh sb="0" eb="2">
      <t>クッサク</t>
    </rPh>
    <rPh sb="2" eb="4">
      <t>カショ</t>
    </rPh>
    <rPh sb="4" eb="5">
      <t>スウ</t>
    </rPh>
    <rPh sb="5" eb="7">
      <t>シュウケイ</t>
    </rPh>
    <phoneticPr fontId="4"/>
  </si>
  <si>
    <t>ｼﾝｸﾞﾙ掘削</t>
    <rPh sb="5" eb="7">
      <t>クッサク</t>
    </rPh>
    <phoneticPr fontId="4"/>
  </si>
  <si>
    <t>取付管箇所合計</t>
    <rPh sb="0" eb="2">
      <t>トリツケ</t>
    </rPh>
    <rPh sb="2" eb="3">
      <t>カン</t>
    </rPh>
    <rPh sb="3" eb="5">
      <t>カショ</t>
    </rPh>
    <rPh sb="5" eb="7">
      <t>ゴウケイ</t>
    </rPh>
    <phoneticPr fontId="4"/>
  </si>
  <si>
    <t>ﾀﾞﾌﾞﾙ掘削</t>
    <rPh sb="5" eb="7">
      <t>クッサク</t>
    </rPh>
    <phoneticPr fontId="4"/>
  </si>
  <si>
    <t>円／箇所</t>
    <rPh sb="0" eb="1">
      <t>エン</t>
    </rPh>
    <rPh sb="2" eb="4">
      <t>カショ</t>
    </rPh>
    <phoneticPr fontId="4"/>
  </si>
  <si>
    <t>掘削箇所計</t>
    <rPh sb="0" eb="2">
      <t>クッサク</t>
    </rPh>
    <rPh sb="2" eb="4">
      <t>カショ</t>
    </rPh>
    <rPh sb="4" eb="5">
      <t>ケイ</t>
    </rPh>
    <phoneticPr fontId="4"/>
  </si>
  <si>
    <t>取付管延長合計</t>
    <rPh sb="0" eb="2">
      <t>トリツケ</t>
    </rPh>
    <rPh sb="2" eb="3">
      <t>カン</t>
    </rPh>
    <rPh sb="3" eb="5">
      <t>エンチョウ</t>
    </rPh>
    <rPh sb="5" eb="7">
      <t>ゴウケイ</t>
    </rPh>
    <phoneticPr fontId="4"/>
  </si>
  <si>
    <t>円／ｍ</t>
    <rPh sb="0" eb="1">
      <t>エン</t>
    </rPh>
    <phoneticPr fontId="4"/>
  </si>
  <si>
    <t>様式１－８（業務集計内訳書）</t>
    <phoneticPr fontId="10"/>
  </si>
  <si>
    <t>業 務 集 計 内 訳 書</t>
    <rPh sb="0" eb="1">
      <t>ギョウ</t>
    </rPh>
    <rPh sb="2" eb="3">
      <t>ム</t>
    </rPh>
    <rPh sb="4" eb="5">
      <t>シュウ</t>
    </rPh>
    <rPh sb="6" eb="7">
      <t>ケイ</t>
    </rPh>
    <rPh sb="8" eb="9">
      <t>ナイ</t>
    </rPh>
    <rPh sb="10" eb="11">
      <t>ヤク</t>
    </rPh>
    <rPh sb="12" eb="13">
      <t>ショ</t>
    </rPh>
    <phoneticPr fontId="4"/>
  </si>
  <si>
    <t>（第　　　回）</t>
    <phoneticPr fontId="10"/>
  </si>
  <si>
    <t>№1昼間</t>
    <phoneticPr fontId="10"/>
  </si>
  <si>
    <t>業務名</t>
    <rPh sb="0" eb="3">
      <t>ギョウムメイ</t>
    </rPh>
    <phoneticPr fontId="4"/>
  </si>
  <si>
    <t>整理番号</t>
    <rPh sb="0" eb="2">
      <t>セイリ</t>
    </rPh>
    <rPh sb="2" eb="4">
      <t>バンゴウ</t>
    </rPh>
    <phoneticPr fontId="4"/>
  </si>
  <si>
    <t>単価№</t>
  </si>
  <si>
    <t>形質</t>
    <rPh sb="0" eb="2">
      <t>ケイシツ</t>
    </rPh>
    <phoneticPr fontId="4"/>
  </si>
  <si>
    <t>合計
数量</t>
    <rPh sb="0" eb="2">
      <t>ゴウケイ</t>
    </rPh>
    <rPh sb="3" eb="5">
      <t>スウリョウ</t>
    </rPh>
    <phoneticPr fontId="4"/>
  </si>
  <si>
    <t>単位</t>
    <rPh sb="0" eb="1">
      <t>タン</t>
    </rPh>
    <rPh sb="1" eb="2">
      <t>クライ</t>
    </rPh>
    <phoneticPr fontId="4"/>
  </si>
  <si>
    <t>単価</t>
    <rPh sb="0" eb="2">
      <t>タンカ</t>
    </rPh>
    <phoneticPr fontId="4"/>
  </si>
  <si>
    <t>金額</t>
    <rPh sb="0" eb="2">
      <t>キンガク</t>
    </rPh>
    <phoneticPr fontId="4"/>
  </si>
  <si>
    <t>受付番号</t>
    <rPh sb="0" eb="2">
      <t>ウケツケ</t>
    </rPh>
    <rPh sb="2" eb="4">
      <t>バンゴウ</t>
    </rPh>
    <phoneticPr fontId="4"/>
  </si>
  <si>
    <t>№</t>
    <phoneticPr fontId="4"/>
  </si>
  <si>
    <t>箇所</t>
  </si>
  <si>
    <t>個</t>
  </si>
  <si>
    <t>ｍ</t>
  </si>
  <si>
    <t>参考金額</t>
    <rPh sb="0" eb="2">
      <t>サンコウ</t>
    </rPh>
    <rPh sb="2" eb="4">
      <t>キンガク</t>
    </rPh>
    <phoneticPr fontId="4"/>
  </si>
  <si>
    <t>様式１－９（業務履行箇所報告書）</t>
    <phoneticPr fontId="10"/>
  </si>
  <si>
    <t>業務履行箇所報告書</t>
    <rPh sb="0" eb="6">
      <t>ギョウムリコウカショ</t>
    </rPh>
    <rPh sb="6" eb="9">
      <t>ホウコクショ</t>
    </rPh>
    <phoneticPr fontId="10"/>
  </si>
  <si>
    <t>識別子</t>
  </si>
  <si>
    <t>番号</t>
  </si>
  <si>
    <t>実施予定日</t>
  </si>
  <si>
    <t>実施日</t>
  </si>
  <si>
    <t>舗装予定日</t>
  </si>
  <si>
    <t>舗装完了日</t>
  </si>
  <si>
    <t>終了日</t>
  </si>
  <si>
    <t>処理区</t>
  </si>
  <si>
    <t>取付管延長</t>
  </si>
  <si>
    <t>役務番号</t>
  </si>
  <si>
    <t>作成日</t>
  </si>
  <si>
    <t>様式１－11（調査処理票）</t>
    <phoneticPr fontId="10"/>
  </si>
  <si>
    <t>調査処理票</t>
    <phoneticPr fontId="10"/>
  </si>
  <si>
    <t>施工区分：</t>
  </si>
  <si>
    <t>　業　務・工　事</t>
  </si>
  <si>
    <t>申込日</t>
  </si>
  <si>
    <t>　　月　　日</t>
    <phoneticPr fontId="10"/>
  </si>
  <si>
    <t>設置期限日</t>
  </si>
  <si>
    <t>　　　　-　　</t>
    <phoneticPr fontId="10"/>
  </si>
  <si>
    <t>申込場所</t>
  </si>
  <si>
    <t>申込者</t>
  </si>
  <si>
    <t>市街化調整区域</t>
  </si>
  <si>
    <t>申込代理者</t>
  </si>
  <si>
    <t>℡</t>
  </si>
  <si>
    <t>区分：</t>
  </si>
  <si>
    <t>汚水桝 ： 新設</t>
  </si>
  <si>
    <t>承 諾 書 ：</t>
  </si>
  <si>
    <t>受 付 者 ：</t>
  </si>
  <si>
    <t>　　　　　汚　　　　　水　　　　　桝</t>
  </si>
  <si>
    <t>　　　　　　雨　　　　　水　　　　　　桝</t>
  </si>
  <si>
    <t>本管・取付管</t>
  </si>
  <si>
    <t>取付管管径　　</t>
  </si>
  <si>
    <t>□１００mm □１５０mm □２００mm</t>
  </si>
  <si>
    <t>取付管管径</t>
  </si>
  <si>
    <t>接　続　□本管</t>
  </si>
  <si>
    <t>　　       mm</t>
  </si>
  <si>
    <t>　　□コン管□塩ビ管</t>
  </si>
  <si>
    <r>
      <t>人　孔</t>
    </r>
    <r>
      <rPr>
        <sz val="11"/>
        <rFont val="ＭＳ Ｐゴシック"/>
        <family val="3"/>
        <charset val="128"/>
      </rPr>
      <t>　□人孔</t>
    </r>
  </si>
  <si>
    <t>　　            □リブ管</t>
  </si>
  <si>
    <r>
      <t>分　岐</t>
    </r>
    <r>
      <rPr>
        <sz val="11"/>
        <rFont val="ＭＳ Ｐゴシック"/>
        <family val="3"/>
        <charset val="128"/>
      </rPr>
      <t>　□分岐</t>
    </r>
  </si>
  <si>
    <t>□既設取付管</t>
  </si>
  <si>
    <t>□新設取付管 (          　  -     )</t>
  </si>
  <si>
    <t>桝のタイプ</t>
  </si>
  <si>
    <t>桝種類</t>
  </si>
  <si>
    <t>塩ビ</t>
  </si>
  <si>
    <t>□確認</t>
  </si>
  <si>
    <t>桝深</t>
  </si>
  <si>
    <t>１００ｃｍ</t>
  </si>
  <si>
    <t>設置区分</t>
  </si>
  <si>
    <t>住宅</t>
  </si>
  <si>
    <t>基礎</t>
  </si>
  <si>
    <t>□有　　　□無</t>
  </si>
  <si>
    <t>□有　　　 □無</t>
  </si>
  <si>
    <t>浸透対応</t>
  </si>
  <si>
    <t>□穴有　　□穴無</t>
  </si>
  <si>
    <t>土工</t>
  </si>
  <si>
    <t>上流人孔深</t>
  </si>
  <si>
    <t>人孔取付位置</t>
  </si>
  <si>
    <t>下流人孔深</t>
  </si>
  <si>
    <t>　　　　　　　ｍ</t>
  </si>
  <si>
    <t>人孔間距離</t>
  </si>
  <si>
    <t>□副管</t>
  </si>
  <si>
    <t>下流からの距離</t>
  </si>
  <si>
    <t>□段掘</t>
  </si>
  <si>
    <t>飛び出し高さ</t>
  </si>
  <si>
    <t>掘削延長</t>
  </si>
  <si>
    <t>現況幅員</t>
  </si>
  <si>
    <t>　歩道</t>
  </si>
  <si>
    <t>（</t>
  </si>
  <si>
    <t>ｍ）</t>
  </si>
  <si>
    <t>　車道</t>
  </si>
  <si>
    <t>　在来土</t>
  </si>
  <si>
    <t>道路形態</t>
  </si>
  <si>
    <t>道路種別</t>
  </si>
  <si>
    <t>□国道・道々　　□幹線道路　　□生活道路</t>
  </si>
  <si>
    <t>舗装形態（車道）　　　１・２・３・４・５　層</t>
  </si>
  <si>
    <t>□１層　　　□２層　　　□３層　　　□その他(                       )</t>
  </si>
  <si>
    <t>　　　　　　（歩道）</t>
  </si>
  <si>
    <t>□１層　　　□インターロッキング　 □その他(                       )</t>
  </si>
  <si>
    <t>附帯工</t>
  </si>
  <si>
    <t>歩車道縁石</t>
  </si>
  <si>
    <t>□無</t>
  </si>
  <si>
    <t>水替</t>
  </si>
  <si>
    <t>　　　　□有</t>
  </si>
  <si>
    <t>□Ⅰ型　　□Ⅱ型　　□Ⅲ型</t>
  </si>
  <si>
    <t>区画線</t>
  </si>
  <si>
    <t>その他</t>
  </si>
  <si>
    <t>敷鉄板</t>
  </si>
  <si>
    <t>　□有（</t>
  </si>
  <si>
    <t>枚）</t>
  </si>
  <si>
    <t>交通規制　　　　</t>
  </si>
  <si>
    <t>□通行止</t>
  </si>
  <si>
    <t>　　　　□片側交互</t>
  </si>
  <si>
    <t>ロードヒーティング復旧</t>
  </si>
  <si>
    <t>　□有　</t>
  </si>
  <si>
    <t>交通整理員</t>
  </si>
  <si>
    <t>人</t>
  </si>
  <si>
    <t>　　　　□車線減少</t>
  </si>
  <si>
    <t>境界杭復旧</t>
  </si>
  <si>
    <t>夜間施工</t>
  </si>
  <si>
    <t>支障物</t>
  </si>
  <si>
    <t>)</t>
  </si>
  <si>
    <t>推進</t>
  </si>
  <si>
    <t>道路占用</t>
  </si>
  <si>
    <t>道路形態番号</t>
  </si>
  <si>
    <t>舗装コード(車道)</t>
  </si>
  <si>
    <t>　(歩道)</t>
  </si>
  <si>
    <t>安全対策</t>
  </si>
  <si>
    <t>一般注意事項</t>
  </si>
  <si>
    <t>□バス路線　　　□通学路</t>
  </si>
  <si>
    <t>注意　　1.工事施工前に全施工予定箇所へ行き、現地の状況を把握し、上記の注意事項を確認し施工すること。</t>
  </si>
  <si>
    <t>　　　　　２．問題がある場合は、裏面に写真を添付すること。</t>
  </si>
  <si>
    <t>様式１－12（監督員の指定について）</t>
    <phoneticPr fontId="10"/>
  </si>
  <si>
    <t>　札下排　第        号　　</t>
    <phoneticPr fontId="4"/>
  </si>
  <si>
    <t>令和　　年　　月　　日　　</t>
    <rPh sb="0" eb="2">
      <t>レイワ</t>
    </rPh>
    <phoneticPr fontId="4"/>
  </si>
  <si>
    <t>様</t>
    <phoneticPr fontId="10"/>
  </si>
  <si>
    <t>札幌市長　○○　○○　印　　　</t>
    <phoneticPr fontId="4"/>
  </si>
  <si>
    <t>監　督　員　の　指　定　に　つ　い　て</t>
    <phoneticPr fontId="10"/>
  </si>
  <si>
    <t>業　務　名　：</t>
    <rPh sb="0" eb="1">
      <t>ゴウ</t>
    </rPh>
    <rPh sb="2" eb="3">
      <t>ツトム</t>
    </rPh>
    <phoneticPr fontId="10"/>
  </si>
  <si>
    <t>上記業務に係る業務監督員として次の者を指定したので通知します。</t>
    <rPh sb="2" eb="4">
      <t>ギョウム</t>
    </rPh>
    <rPh sb="7" eb="9">
      <t>ギョウム</t>
    </rPh>
    <phoneticPr fontId="48"/>
  </si>
  <si>
    <t>業務監督員（所属・職・氏名）</t>
    <rPh sb="0" eb="2">
      <t>ギョウム</t>
    </rPh>
    <phoneticPr fontId="48"/>
  </si>
  <si>
    <t>　　札幌市下水道河川局事業推進部排水指導課公共ます事業係</t>
    <rPh sb="16" eb="20">
      <t>ハイスイシドウ</t>
    </rPh>
    <rPh sb="21" eb="23">
      <t>コウキョウ</t>
    </rPh>
    <rPh sb="25" eb="27">
      <t>ジギョウ</t>
    </rPh>
    <phoneticPr fontId="10"/>
  </si>
  <si>
    <t>　　　　業務主任　技術職員　</t>
    <rPh sb="4" eb="6">
      <t>ギョウム</t>
    </rPh>
    <phoneticPr fontId="48"/>
  </si>
  <si>
    <t>○○　○○</t>
    <phoneticPr fontId="10"/>
  </si>
  <si>
    <t>　　　　業務員　　技術職員</t>
    <rPh sb="4" eb="6">
      <t>ギョウム</t>
    </rPh>
    <phoneticPr fontId="48"/>
  </si>
  <si>
    <t>様式１－13－１（工事施工協議簿）</t>
    <rPh sb="9" eb="16">
      <t>コウジセコウキョウギボ</t>
    </rPh>
    <phoneticPr fontId="10"/>
  </si>
  <si>
    <t xml:space="preserve">
</t>
    <phoneticPr fontId="4"/>
  </si>
  <si>
    <t>工　事　施　工　協　議　簿　（第</t>
    <phoneticPr fontId="4"/>
  </si>
  <si>
    <t>発議者</t>
    <rPh sb="0" eb="3">
      <t>ハツギシャ</t>
    </rPh>
    <phoneticPr fontId="4"/>
  </si>
  <si>
    <t>□</t>
  </si>
  <si>
    <t>発注者</t>
    <rPh sb="0" eb="3">
      <t>ハッチュウシャ</t>
    </rPh>
    <phoneticPr fontId="4"/>
  </si>
  <si>
    <t>請負者</t>
    <rPh sb="0" eb="2">
      <t>ウケオイ</t>
    </rPh>
    <rPh sb="2" eb="3">
      <t>シャ</t>
    </rPh>
    <phoneticPr fontId="4"/>
  </si>
  <si>
    <t>発議年月日</t>
    <rPh sb="0" eb="2">
      <t>ハツギ</t>
    </rPh>
    <rPh sb="2" eb="5">
      <t>ネンガッピ</t>
    </rPh>
    <phoneticPr fontId="4"/>
  </si>
  <si>
    <t>令和　　年　　月　　日</t>
    <rPh sb="0" eb="2">
      <t>レイワ</t>
    </rPh>
    <phoneticPr fontId="4"/>
  </si>
  <si>
    <t>回答希望日</t>
    <rPh sb="0" eb="2">
      <t>カイトウ</t>
    </rPh>
    <rPh sb="2" eb="4">
      <t>キボウ</t>
    </rPh>
    <rPh sb="4" eb="5">
      <t>ビ</t>
    </rPh>
    <phoneticPr fontId="4"/>
  </si>
  <si>
    <t xml:space="preserve">  月  日</t>
    <rPh sb="2" eb="3">
      <t>ツキ</t>
    </rPh>
    <rPh sb="5" eb="6">
      <t>ニチ</t>
    </rPh>
    <phoneticPr fontId="4"/>
  </si>
  <si>
    <t>発議事項</t>
    <rPh sb="0" eb="2">
      <t>ハツギ</t>
    </rPh>
    <rPh sb="2" eb="4">
      <t>ジコウ</t>
    </rPh>
    <phoneticPr fontId="4"/>
  </si>
  <si>
    <t>指示</t>
    <rPh sb="0" eb="2">
      <t>シジ</t>
    </rPh>
    <phoneticPr fontId="4"/>
  </si>
  <si>
    <t>協議</t>
    <rPh sb="0" eb="2">
      <t>キョウギ</t>
    </rPh>
    <phoneticPr fontId="4"/>
  </si>
  <si>
    <t>☒</t>
  </si>
  <si>
    <t>通知</t>
    <rPh sb="0" eb="2">
      <t>ツウチ</t>
    </rPh>
    <phoneticPr fontId="4"/>
  </si>
  <si>
    <t>承諾</t>
    <rPh sb="0" eb="2">
      <t>ショウダク</t>
    </rPh>
    <phoneticPr fontId="4"/>
  </si>
  <si>
    <t>提出</t>
    <rPh sb="0" eb="2">
      <t>テイシュツ</t>
    </rPh>
    <phoneticPr fontId="4"/>
  </si>
  <si>
    <t>報告</t>
    <rPh sb="0" eb="2">
      <t>ホウコク</t>
    </rPh>
    <phoneticPr fontId="4"/>
  </si>
  <si>
    <t>届出</t>
    <rPh sb="0" eb="2">
      <t>トドケデ</t>
    </rPh>
    <phoneticPr fontId="4"/>
  </si>
  <si>
    <t>確認</t>
    <rPh sb="0" eb="2">
      <t>カクニン</t>
    </rPh>
    <phoneticPr fontId="4"/>
  </si>
  <si>
    <t>工事名</t>
    <rPh sb="0" eb="3">
      <t>コウジメイ</t>
    </rPh>
    <phoneticPr fontId="4"/>
  </si>
  <si>
    <t>（内容）</t>
    <rPh sb="1" eb="3">
      <t>ナイヨウ</t>
    </rPh>
    <phoneticPr fontId="4"/>
  </si>
  <si>
    <t>添付図</t>
    <phoneticPr fontId="4"/>
  </si>
  <si>
    <t>葉、その他添付図書</t>
    <rPh sb="0" eb="1">
      <t>ハ</t>
    </rPh>
    <rPh sb="4" eb="5">
      <t>タ</t>
    </rPh>
    <rPh sb="5" eb="7">
      <t>テンプ</t>
    </rPh>
    <rPh sb="7" eb="9">
      <t>トショ</t>
    </rPh>
    <phoneticPr fontId="4"/>
  </si>
  <si>
    <t>処    理 ・ 回    答</t>
    <rPh sb="0" eb="1">
      <t>トコロ</t>
    </rPh>
    <rPh sb="5" eb="6">
      <t>リ</t>
    </rPh>
    <rPh sb="9" eb="10">
      <t>カイ</t>
    </rPh>
    <rPh sb="14" eb="15">
      <t>コタエ</t>
    </rPh>
    <phoneticPr fontId="4"/>
  </si>
  <si>
    <t>発  注  者</t>
    <rPh sb="0" eb="1">
      <t>ハツ</t>
    </rPh>
    <rPh sb="3" eb="4">
      <t>チュウ</t>
    </rPh>
    <rPh sb="6" eb="7">
      <t>シャ</t>
    </rPh>
    <phoneticPr fontId="4"/>
  </si>
  <si>
    <t>上記について</t>
    <rPh sb="0" eb="2">
      <t>ジョウキ</t>
    </rPh>
    <phoneticPr fontId="4"/>
  </si>
  <si>
    <t>受理</t>
    <rPh sb="0" eb="2">
      <t>ジュリ</t>
    </rPh>
    <phoneticPr fontId="4"/>
  </si>
  <si>
    <r>
      <rPr>
        <sz val="11"/>
        <rFont val="ＭＳ Ｐゴシック"/>
        <family val="3"/>
        <charset val="128"/>
      </rPr>
      <t>その他（　　　　　）</t>
    </r>
    <rPh sb="2" eb="3">
      <t>タ</t>
    </rPh>
    <phoneticPr fontId="4"/>
  </si>
  <si>
    <t>回答予定日を設定します。</t>
    <rPh sb="0" eb="2">
      <t>カイトウ</t>
    </rPh>
    <rPh sb="2" eb="5">
      <t>ヨテイビ</t>
    </rPh>
    <rPh sb="6" eb="8">
      <t>セッテイ</t>
    </rPh>
    <phoneticPr fontId="4"/>
  </si>
  <si>
    <t>令和　　年　　月　　日</t>
    <phoneticPr fontId="4"/>
  </si>
  <si>
    <t>回答予定日</t>
    <rPh sb="0" eb="2">
      <t>カイトウ</t>
    </rPh>
    <rPh sb="2" eb="5">
      <t>ヨテイビ</t>
    </rPh>
    <phoneticPr fontId="4"/>
  </si>
  <si>
    <t>令和　　年　　月　　日</t>
  </si>
  <si>
    <t>【回答】</t>
    <rPh sb="1" eb="3">
      <t>カイトウ</t>
    </rPh>
    <phoneticPr fontId="4"/>
  </si>
  <si>
    <t>【中間】</t>
    <rPh sb="1" eb="3">
      <t>チュウカン</t>
    </rPh>
    <phoneticPr fontId="4"/>
  </si>
  <si>
    <t>処理・回答日：</t>
    <rPh sb="0" eb="2">
      <t>ショリ</t>
    </rPh>
    <rPh sb="3" eb="6">
      <t>カイトウビ</t>
    </rPh>
    <phoneticPr fontId="4"/>
  </si>
  <si>
    <t>【最終】</t>
    <rPh sb="1" eb="3">
      <t>サイシュウ</t>
    </rPh>
    <phoneticPr fontId="4"/>
  </si>
  <si>
    <t>工事内容の変更の対象と</t>
    <rPh sb="0" eb="2">
      <t>コウジ</t>
    </rPh>
    <rPh sb="2" eb="4">
      <t>ナイヨウ</t>
    </rPh>
    <rPh sb="5" eb="7">
      <t>ヘンコウ</t>
    </rPh>
    <rPh sb="8" eb="10">
      <t>タイショウ</t>
    </rPh>
    <phoneticPr fontId="4"/>
  </si>
  <si>
    <t>しない</t>
    <phoneticPr fontId="4"/>
  </si>
  <si>
    <t>する。ただし、詳細については別途指示する。</t>
    <rPh sb="7" eb="9">
      <t>ショウサイ</t>
    </rPh>
    <rPh sb="14" eb="16">
      <t>ベット</t>
    </rPh>
    <rPh sb="16" eb="18">
      <t>シジ</t>
    </rPh>
    <phoneticPr fontId="4"/>
  </si>
  <si>
    <t>請  負  者</t>
    <rPh sb="0" eb="1">
      <t>ショウ</t>
    </rPh>
    <rPh sb="3" eb="4">
      <t>フ</t>
    </rPh>
    <rPh sb="6" eb="7">
      <t>シャ</t>
    </rPh>
    <phoneticPr fontId="4"/>
  </si>
  <si>
    <t>了解</t>
    <rPh sb="0" eb="2">
      <t>リョウカイ</t>
    </rPh>
    <phoneticPr fontId="4"/>
  </si>
  <si>
    <t>添付図</t>
    <rPh sb="0" eb="2">
      <t>テンプ</t>
    </rPh>
    <rPh sb="2" eb="3">
      <t>ズ</t>
    </rPh>
    <phoneticPr fontId="4"/>
  </si>
  <si>
    <t>課長</t>
    <rPh sb="0" eb="2">
      <t>カチョウ</t>
    </rPh>
    <phoneticPr fontId="4"/>
  </si>
  <si>
    <t>係長</t>
    <rPh sb="0" eb="2">
      <t>カカリチョウ</t>
    </rPh>
    <phoneticPr fontId="4"/>
  </si>
  <si>
    <t>工事監督員</t>
    <rPh sb="0" eb="2">
      <t>コウジ</t>
    </rPh>
    <rPh sb="2" eb="5">
      <t>カントクイン</t>
    </rPh>
    <phoneticPr fontId="4"/>
  </si>
  <si>
    <t>現場代理人</t>
    <rPh sb="0" eb="2">
      <t>ゲンバ</t>
    </rPh>
    <rPh sb="2" eb="5">
      <t>ダイリニン</t>
    </rPh>
    <phoneticPr fontId="4"/>
  </si>
  <si>
    <t>監理技術者</t>
    <rPh sb="0" eb="2">
      <t>カンリ</t>
    </rPh>
    <rPh sb="2" eb="5">
      <t>ギジュツシャ</t>
    </rPh>
    <phoneticPr fontId="4"/>
  </si>
  <si>
    <t>主任技術者</t>
    <rPh sb="0" eb="2">
      <t>シュニン</t>
    </rPh>
    <rPh sb="2" eb="5">
      <t>ギジュツシャ</t>
    </rPh>
    <phoneticPr fontId="4"/>
  </si>
  <si>
    <t>確認欄</t>
    <rPh sb="0" eb="2">
      <t>カクニン</t>
    </rPh>
    <rPh sb="2" eb="3">
      <t>ラン</t>
    </rPh>
    <phoneticPr fontId="4"/>
  </si>
  <si>
    <t>中間時</t>
    <rPh sb="0" eb="2">
      <t>チュウカン</t>
    </rPh>
    <rPh sb="2" eb="3">
      <t>ジ</t>
    </rPh>
    <phoneticPr fontId="4"/>
  </si>
  <si>
    <t>最終時</t>
    <rPh sb="0" eb="2">
      <t>サイシュウ</t>
    </rPh>
    <rPh sb="2" eb="3">
      <t>ジ</t>
    </rPh>
    <phoneticPr fontId="4"/>
  </si>
  <si>
    <t>様式１－13－２（工事施工協議簿）</t>
    <rPh sb="9" eb="16">
      <t>コウジセコウキョウギボ</t>
    </rPh>
    <phoneticPr fontId="10"/>
  </si>
  <si>
    <r>
      <t>工事施工協議簿（提出・報告・通知・届出・指示</t>
    </r>
    <r>
      <rPr>
        <b/>
        <vertAlign val="superscript"/>
        <sz val="20"/>
        <color indexed="10"/>
        <rFont val="ＭＳ Ｐゴシック"/>
        <family val="3"/>
        <charset val="128"/>
      </rPr>
      <t>※</t>
    </r>
    <r>
      <rPr>
        <b/>
        <sz val="20"/>
        <rFont val="ＭＳ Ｐゴシック"/>
        <family val="3"/>
        <charset val="128"/>
      </rPr>
      <t>・協議</t>
    </r>
    <r>
      <rPr>
        <b/>
        <vertAlign val="superscript"/>
        <sz val="20"/>
        <color indexed="10"/>
        <rFont val="ＭＳ Ｐゴシック"/>
        <family val="3"/>
        <charset val="128"/>
      </rPr>
      <t>※</t>
    </r>
    <r>
      <rPr>
        <b/>
        <sz val="20"/>
        <rFont val="ＭＳ Ｐゴシック"/>
        <family val="3"/>
        <charset val="128"/>
      </rPr>
      <t>・承諾</t>
    </r>
    <r>
      <rPr>
        <b/>
        <vertAlign val="superscript"/>
        <sz val="20"/>
        <color indexed="10"/>
        <rFont val="ＭＳ Ｐゴシック"/>
        <family val="3"/>
        <charset val="128"/>
      </rPr>
      <t>※</t>
    </r>
    <r>
      <rPr>
        <b/>
        <sz val="20"/>
        <rFont val="ＭＳ Ｐゴシック"/>
        <family val="3"/>
        <charset val="128"/>
      </rPr>
      <t>）</t>
    </r>
    <rPh sb="0" eb="2">
      <t>コウジ</t>
    </rPh>
    <rPh sb="2" eb="4">
      <t>セコウ</t>
    </rPh>
    <rPh sb="4" eb="6">
      <t>キョウギ</t>
    </rPh>
    <rPh sb="6" eb="7">
      <t>ボ</t>
    </rPh>
    <rPh sb="8" eb="10">
      <t>テイシュツ</t>
    </rPh>
    <rPh sb="11" eb="13">
      <t>ホウコク</t>
    </rPh>
    <rPh sb="14" eb="16">
      <t>ツウチ</t>
    </rPh>
    <rPh sb="17" eb="18">
      <t>トド</t>
    </rPh>
    <rPh sb="18" eb="19">
      <t>デ</t>
    </rPh>
    <rPh sb="20" eb="22">
      <t>シジ</t>
    </rPh>
    <rPh sb="24" eb="26">
      <t>キョウギ</t>
    </rPh>
    <phoneticPr fontId="4"/>
  </si>
  <si>
    <t>工 事 名：</t>
    <rPh sb="0" eb="1">
      <t>コウ</t>
    </rPh>
    <rPh sb="2" eb="3">
      <t>ジ</t>
    </rPh>
    <rPh sb="4" eb="5">
      <t>メイ</t>
    </rPh>
    <phoneticPr fontId="4"/>
  </si>
  <si>
    <t>発議者</t>
    <rPh sb="0" eb="2">
      <t>ハツギ</t>
    </rPh>
    <rPh sb="2" eb="3">
      <t>シャ</t>
    </rPh>
    <phoneticPr fontId="4"/>
  </si>
  <si>
    <t>発　議
年月日</t>
    <rPh sb="0" eb="1">
      <t>ハツ</t>
    </rPh>
    <rPh sb="2" eb="3">
      <t>ギ</t>
    </rPh>
    <rPh sb="4" eb="7">
      <t>ネンガッピ</t>
    </rPh>
    <phoneticPr fontId="4"/>
  </si>
  <si>
    <t>回　答
希望日</t>
    <rPh sb="0" eb="1">
      <t>カイ</t>
    </rPh>
    <rPh sb="2" eb="3">
      <t>コタエ</t>
    </rPh>
    <rPh sb="4" eb="6">
      <t>キボウ</t>
    </rPh>
    <rPh sb="6" eb="7">
      <t>ヒ</t>
    </rPh>
    <phoneticPr fontId="4"/>
  </si>
  <si>
    <t>項　　　目</t>
    <rPh sb="0" eb="1">
      <t>コウ</t>
    </rPh>
    <rPh sb="4" eb="5">
      <t>モク</t>
    </rPh>
    <phoneticPr fontId="4"/>
  </si>
  <si>
    <t>協　　議　　内　　容</t>
    <rPh sb="0" eb="1">
      <t>キョウ</t>
    </rPh>
    <rPh sb="3" eb="4">
      <t>ギ</t>
    </rPh>
    <rPh sb="6" eb="7">
      <t>ウチ</t>
    </rPh>
    <rPh sb="9" eb="10">
      <t>カタチ</t>
    </rPh>
    <phoneticPr fontId="4"/>
  </si>
  <si>
    <t>請負業者：</t>
    <rPh sb="0" eb="1">
      <t>ウ</t>
    </rPh>
    <rPh sb="1" eb="2">
      <t>オ</t>
    </rPh>
    <rPh sb="2" eb="4">
      <t>ギョウシャ</t>
    </rPh>
    <phoneticPr fontId="4"/>
  </si>
  <si>
    <t>○○　○○（株）　</t>
    <phoneticPr fontId="4"/>
  </si>
  <si>
    <t>発　注　者</t>
    <rPh sb="0" eb="1">
      <t>ハツ</t>
    </rPh>
    <rPh sb="2" eb="3">
      <t>チュウ</t>
    </rPh>
    <rPh sb="4" eb="5">
      <t>シャ</t>
    </rPh>
    <phoneticPr fontId="4"/>
  </si>
  <si>
    <t>提出</t>
    <phoneticPr fontId="4"/>
  </si>
  <si>
    <t>報告</t>
    <phoneticPr fontId="4"/>
  </si>
  <si>
    <t>通知</t>
    <phoneticPr fontId="4"/>
  </si>
  <si>
    <t>届出</t>
    <phoneticPr fontId="4"/>
  </si>
  <si>
    <t>※様式87</t>
    <rPh sb="1" eb="3">
      <t>ヨウシキ</t>
    </rPh>
    <phoneticPr fontId="4"/>
  </si>
  <si>
    <t>資料名</t>
    <rPh sb="0" eb="2">
      <t>シリョウ</t>
    </rPh>
    <rPh sb="2" eb="3">
      <t>メイ</t>
    </rPh>
    <phoneticPr fontId="4"/>
  </si>
  <si>
    <t>内　容</t>
    <rPh sb="0" eb="1">
      <t>ナイ</t>
    </rPh>
    <rPh sb="2" eb="3">
      <t>カタチ</t>
    </rPh>
    <phoneticPr fontId="4"/>
  </si>
  <si>
    <t>請負者氏名</t>
    <rPh sb="0" eb="2">
      <t>ウケオイ</t>
    </rPh>
    <rPh sb="2" eb="3">
      <t>シャ</t>
    </rPh>
    <rPh sb="3" eb="5">
      <t>シメイ</t>
    </rPh>
    <phoneticPr fontId="4"/>
  </si>
  <si>
    <t>処理・回答内容</t>
    <rPh sb="0" eb="2">
      <t>ショリ</t>
    </rPh>
    <rPh sb="3" eb="5">
      <t>カイトウ</t>
    </rPh>
    <rPh sb="5" eb="7">
      <t>ナイヨウ</t>
    </rPh>
    <phoneticPr fontId="4"/>
  </si>
  <si>
    <t>処理・
回答日</t>
    <rPh sb="0" eb="2">
      <t>ショリ</t>
    </rPh>
    <rPh sb="4" eb="6">
      <t>カイトウ</t>
    </rPh>
    <rPh sb="6" eb="7">
      <t>ニチ</t>
    </rPh>
    <phoneticPr fontId="4"/>
  </si>
  <si>
    <t>監督員名</t>
    <rPh sb="0" eb="3">
      <t>カントクイン</t>
    </rPh>
    <rPh sb="3" eb="4">
      <t>メイ</t>
    </rPh>
    <phoneticPr fontId="4"/>
  </si>
  <si>
    <t>処理・
回答日</t>
    <rPh sb="0" eb="2">
      <t>ショリ</t>
    </rPh>
    <rPh sb="4" eb="6">
      <t>カイトウ</t>
    </rPh>
    <rPh sb="6" eb="7">
      <t>ヒ</t>
    </rPh>
    <phoneticPr fontId="4"/>
  </si>
  <si>
    <t>○</t>
  </si>
  <si>
    <t>登録のための確認のお願い</t>
    <phoneticPr fontId="4"/>
  </si>
  <si>
    <t>工事カルテの登録内容を確認願います。</t>
    <rPh sb="0" eb="2">
      <t>コウジ</t>
    </rPh>
    <rPh sb="6" eb="8">
      <t>トウロク</t>
    </rPh>
    <rPh sb="8" eb="10">
      <t>ナイヨウ</t>
    </rPh>
    <rPh sb="11" eb="13">
      <t>カクニン</t>
    </rPh>
    <rPh sb="13" eb="14">
      <t>ネガ</t>
    </rPh>
    <phoneticPr fontId="4"/>
  </si>
  <si>
    <t>○○　○○</t>
    <phoneticPr fontId="4"/>
  </si>
  <si>
    <t>登録内容に相違が無い事を確認し、監督員名、メールアドレスを記載しました。</t>
    <rPh sb="0" eb="2">
      <t>トウロク</t>
    </rPh>
    <rPh sb="2" eb="4">
      <t>ナイヨウ</t>
    </rPh>
    <rPh sb="5" eb="7">
      <t>ソウイ</t>
    </rPh>
    <rPh sb="8" eb="9">
      <t>ナ</t>
    </rPh>
    <rPh sb="10" eb="11">
      <t>コト</t>
    </rPh>
    <rPh sb="12" eb="14">
      <t>カクニン</t>
    </rPh>
    <phoneticPr fontId="4"/>
  </si>
  <si>
    <t>登録内容確認書</t>
    <rPh sb="0" eb="2">
      <t>トウロク</t>
    </rPh>
    <rPh sb="2" eb="4">
      <t>ナイヨウ</t>
    </rPh>
    <rPh sb="4" eb="7">
      <t>カクニンショ</t>
    </rPh>
    <phoneticPr fontId="4"/>
  </si>
  <si>
    <t>工事カルテの登録内容確認書を提出します。</t>
    <rPh sb="0" eb="2">
      <t>コウジ</t>
    </rPh>
    <rPh sb="6" eb="8">
      <t>トウロク</t>
    </rPh>
    <rPh sb="8" eb="10">
      <t>ナイヨウ</t>
    </rPh>
    <rPh sb="10" eb="12">
      <t>カクニン</t>
    </rPh>
    <rPh sb="12" eb="13">
      <t>ショ</t>
    </rPh>
    <rPh sb="14" eb="16">
      <t>テイシュツ</t>
    </rPh>
    <phoneticPr fontId="4"/>
  </si>
  <si>
    <t>左記について受理します。</t>
    <rPh sb="0" eb="2">
      <t>サキ</t>
    </rPh>
    <rPh sb="6" eb="8">
      <t>ジュリ</t>
    </rPh>
    <phoneticPr fontId="4"/>
  </si>
  <si>
    <t>　</t>
  </si>
  <si>
    <t>施工計画書
施工体制台帳</t>
    <rPh sb="0" eb="2">
      <t>セコウ</t>
    </rPh>
    <rPh sb="2" eb="5">
      <t>ケイカクショ</t>
    </rPh>
    <rPh sb="6" eb="8">
      <t>セコウ</t>
    </rPh>
    <rPh sb="8" eb="10">
      <t>タイセイ</t>
    </rPh>
    <rPh sb="10" eb="12">
      <t>ダイチョウ</t>
    </rPh>
    <phoneticPr fontId="4"/>
  </si>
  <si>
    <t>左記の資料を提出します。
本日午後にお届けします。</t>
    <rPh sb="0" eb="2">
      <t>サキ</t>
    </rPh>
    <rPh sb="3" eb="5">
      <t>シリョウ</t>
    </rPh>
    <rPh sb="6" eb="8">
      <t>テイシュツ</t>
    </rPh>
    <rPh sb="13" eb="15">
      <t>ホンジツ</t>
    </rPh>
    <rPh sb="15" eb="17">
      <t>ゴゴ</t>
    </rPh>
    <rPh sb="19" eb="20">
      <t>トド</t>
    </rPh>
    <phoneticPr fontId="4"/>
  </si>
  <si>
    <t>アスファルト廃材搬入申込書</t>
    <rPh sb="6" eb="8">
      <t>ハイザイ</t>
    </rPh>
    <rPh sb="8" eb="10">
      <t>ハンニュウ</t>
    </rPh>
    <rPh sb="10" eb="13">
      <t>モウシコミショ</t>
    </rPh>
    <phoneticPr fontId="4"/>
  </si>
  <si>
    <t>左記の資料を提出します。</t>
    <rPh sb="0" eb="2">
      <t>サキ</t>
    </rPh>
    <rPh sb="3" eb="5">
      <t>シリョウ</t>
    </rPh>
    <rPh sb="6" eb="8">
      <t>テイシュツ</t>
    </rPh>
    <phoneticPr fontId="4"/>
  </si>
  <si>
    <r>
      <t>現況調書
協議簿(様式</t>
    </r>
    <r>
      <rPr>
        <sz val="11"/>
        <rFont val="ＭＳ Ｐゴシック"/>
        <family val="3"/>
        <charset val="128"/>
      </rPr>
      <t>87)</t>
    </r>
    <rPh sb="0" eb="2">
      <t>ゲンキョウ</t>
    </rPh>
    <rPh sb="2" eb="4">
      <t>チョウショ</t>
    </rPh>
    <rPh sb="5" eb="7">
      <t>キョウギ</t>
    </rPh>
    <rPh sb="7" eb="8">
      <t>ボ</t>
    </rPh>
    <rPh sb="9" eb="11">
      <t>ヨウシキ</t>
    </rPh>
    <phoneticPr fontId="4"/>
  </si>
  <si>
    <t>現地調査の結果、設計図書と相違があるので協議します。</t>
    <rPh sb="0" eb="2">
      <t>ゲンチ</t>
    </rPh>
    <rPh sb="2" eb="4">
      <t>チョウサ</t>
    </rPh>
    <rPh sb="5" eb="7">
      <t>ケッカ</t>
    </rPh>
    <rPh sb="8" eb="10">
      <t>セッケイ</t>
    </rPh>
    <rPh sb="10" eb="12">
      <t>トショ</t>
    </rPh>
    <rPh sb="13" eb="15">
      <t>ソウイ</t>
    </rPh>
    <rPh sb="20" eb="22">
      <t>キョウギ</t>
    </rPh>
    <phoneticPr fontId="4"/>
  </si>
  <si>
    <t>別途8/5までに回答します。</t>
    <rPh sb="0" eb="2">
      <t>ベット</t>
    </rPh>
    <rPh sb="8" eb="10">
      <t>カイトウ</t>
    </rPh>
    <phoneticPr fontId="4"/>
  </si>
  <si>
    <r>
      <t>変更図面、協議簿</t>
    </r>
    <r>
      <rPr>
        <sz val="11"/>
        <rFont val="ＭＳ Ｐゴシック"/>
        <family val="3"/>
        <charset val="128"/>
      </rPr>
      <t>No.5</t>
    </r>
    <rPh sb="0" eb="2">
      <t>ヘンコウ</t>
    </rPh>
    <rPh sb="2" eb="4">
      <t>ズメン</t>
    </rPh>
    <rPh sb="5" eb="7">
      <t>キョウギ</t>
    </rPh>
    <rPh sb="7" eb="8">
      <t>ボ</t>
    </rPh>
    <phoneticPr fontId="4"/>
  </si>
  <si>
    <t>○○工事について、別添内容で設計変更とします。</t>
    <rPh sb="2" eb="4">
      <t>コウジ</t>
    </rPh>
    <rPh sb="9" eb="11">
      <t>ベッテン</t>
    </rPh>
    <rPh sb="11" eb="13">
      <t>ナイヨウ</t>
    </rPh>
    <rPh sb="14" eb="16">
      <t>セッケイ</t>
    </rPh>
    <rPh sb="16" eb="18">
      <t>ヘンコウ</t>
    </rPh>
    <phoneticPr fontId="4"/>
  </si>
  <si>
    <t>了解しました。</t>
    <rPh sb="0" eb="2">
      <t>リョウカイ</t>
    </rPh>
    <phoneticPr fontId="4"/>
  </si>
  <si>
    <t>○</t>
    <phoneticPr fontId="4"/>
  </si>
  <si>
    <r>
      <t>施工計画書(第１回変更</t>
    </r>
    <r>
      <rPr>
        <sz val="11"/>
        <rFont val="ＭＳ Ｐゴシック"/>
        <family val="3"/>
        <charset val="128"/>
      </rPr>
      <t>)</t>
    </r>
    <rPh sb="0" eb="2">
      <t>セコウ</t>
    </rPh>
    <rPh sb="2" eb="5">
      <t>ケイカクショ</t>
    </rPh>
    <rPh sb="6" eb="7">
      <t>ダイ</t>
    </rPh>
    <rPh sb="8" eb="9">
      <t>カイ</t>
    </rPh>
    <rPh sb="9" eb="11">
      <t>ヘンコウ</t>
    </rPh>
    <phoneticPr fontId="4"/>
  </si>
  <si>
    <t>社内検査実施報告</t>
    <rPh sb="0" eb="2">
      <t>シャナイ</t>
    </rPh>
    <rPh sb="2" eb="4">
      <t>ケンサ</t>
    </rPh>
    <rPh sb="4" eb="6">
      <t>ジッシ</t>
    </rPh>
    <rPh sb="6" eb="8">
      <t>ホウコク</t>
    </rPh>
    <phoneticPr fontId="4"/>
  </si>
  <si>
    <t>項目○○について社内検査を実施しましたので
報告します。</t>
    <rPh sb="0" eb="2">
      <t>コウモク</t>
    </rPh>
    <rPh sb="8" eb="10">
      <t>シャナイ</t>
    </rPh>
    <rPh sb="10" eb="12">
      <t>ケンサ</t>
    </rPh>
    <rPh sb="13" eb="15">
      <t>ジッシ</t>
    </rPh>
    <rPh sb="22" eb="24">
      <t>ホウコク</t>
    </rPh>
    <phoneticPr fontId="4"/>
  </si>
  <si>
    <t>様式１－14（共同企業体編成表）</t>
    <rPh sb="7" eb="9">
      <t>キョウドウ</t>
    </rPh>
    <rPh sb="9" eb="12">
      <t>キギョウタイ</t>
    </rPh>
    <rPh sb="12" eb="14">
      <t>ヘンセイ</t>
    </rPh>
    <rPh sb="14" eb="15">
      <t>ヒョウ</t>
    </rPh>
    <phoneticPr fontId="10"/>
  </si>
  <si>
    <t>共　同　企　業　体　編　成　表</t>
    <rPh sb="0" eb="1">
      <t>トモ</t>
    </rPh>
    <rPh sb="2" eb="3">
      <t>ドウ</t>
    </rPh>
    <rPh sb="4" eb="5">
      <t>キ</t>
    </rPh>
    <rPh sb="6" eb="7">
      <t>ギョウ</t>
    </rPh>
    <rPh sb="8" eb="9">
      <t>タイ</t>
    </rPh>
    <rPh sb="10" eb="11">
      <t>ヘン</t>
    </rPh>
    <rPh sb="12" eb="13">
      <t>シゲル</t>
    </rPh>
    <rPh sb="14" eb="15">
      <t>ヒョウ</t>
    </rPh>
    <phoneticPr fontId="4"/>
  </si>
  <si>
    <t>共同企業体運営委員会</t>
    <rPh sb="0" eb="2">
      <t>キョウドウ</t>
    </rPh>
    <rPh sb="2" eb="5">
      <t>キギョウタイ</t>
    </rPh>
    <rPh sb="5" eb="7">
      <t>ウンエイ</t>
    </rPh>
    <rPh sb="7" eb="10">
      <t>イインカイ</t>
    </rPh>
    <phoneticPr fontId="4"/>
  </si>
  <si>
    <t>委員長</t>
    <rPh sb="0" eb="3">
      <t>イインチョウ</t>
    </rPh>
    <phoneticPr fontId="4"/>
  </si>
  <si>
    <t>（</t>
    <phoneticPr fontId="4"/>
  </si>
  <si>
    <t>○○○㈱</t>
    <phoneticPr fontId="4"/>
  </si>
  <si>
    <t>○○○</t>
    <phoneticPr fontId="4"/>
  </si>
  <si>
    <t>）</t>
    <phoneticPr fontId="4"/>
  </si>
  <si>
    <t>委　員</t>
    <rPh sb="0" eb="1">
      <t>イ</t>
    </rPh>
    <rPh sb="2" eb="3">
      <t>イン</t>
    </rPh>
    <phoneticPr fontId="4"/>
  </si>
  <si>
    <t>共同企業体工事事務所</t>
    <rPh sb="0" eb="2">
      <t>キョウドウ</t>
    </rPh>
    <rPh sb="2" eb="5">
      <t>キギョウタイ</t>
    </rPh>
    <rPh sb="5" eb="7">
      <t>コウジ</t>
    </rPh>
    <rPh sb="7" eb="9">
      <t>ジム</t>
    </rPh>
    <rPh sb="9" eb="10">
      <t>ショ</t>
    </rPh>
    <phoneticPr fontId="4"/>
  </si>
  <si>
    <t>所　長</t>
    <rPh sb="0" eb="1">
      <t>ショ</t>
    </rPh>
    <rPh sb="2" eb="3">
      <t>チョウ</t>
    </rPh>
    <phoneticPr fontId="4"/>
  </si>
  <si>
    <t>（○○○㈱）</t>
    <phoneticPr fontId="4"/>
  </si>
  <si>
    <t>工務長</t>
    <rPh sb="0" eb="2">
      <t>コウム</t>
    </rPh>
    <rPh sb="2" eb="3">
      <t>チョウ</t>
    </rPh>
    <phoneticPr fontId="4"/>
  </si>
  <si>
    <t>事務長</t>
    <rPh sb="0" eb="2">
      <t>ジム</t>
    </rPh>
    <rPh sb="2" eb="3">
      <t>チョウ</t>
    </rPh>
    <phoneticPr fontId="4"/>
  </si>
  <si>
    <t>○○長</t>
    <rPh sb="2" eb="3">
      <t>チョウ</t>
    </rPh>
    <phoneticPr fontId="4"/>
  </si>
  <si>
    <t>工務主任（班長）TEL</t>
    <rPh sb="0" eb="2">
      <t>コウム</t>
    </rPh>
    <rPh sb="2" eb="4">
      <t>シュニン</t>
    </rPh>
    <rPh sb="5" eb="7">
      <t>ハンチョウ</t>
    </rPh>
    <phoneticPr fontId="4"/>
  </si>
  <si>
    <t>事務主任（班長）TEL</t>
    <rPh sb="0" eb="2">
      <t>ジム</t>
    </rPh>
    <rPh sb="2" eb="4">
      <t>シュニン</t>
    </rPh>
    <rPh sb="5" eb="7">
      <t>ハンチョウ</t>
    </rPh>
    <phoneticPr fontId="4"/>
  </si>
  <si>
    <t>○○主任（班長）TEL</t>
    <rPh sb="2" eb="4">
      <t>シュニン</t>
    </rPh>
    <rPh sb="5" eb="7">
      <t>ハンチョウ</t>
    </rPh>
    <phoneticPr fontId="4"/>
  </si>
  <si>
    <t>氏名</t>
    <rPh sb="0" eb="2">
      <t>シメイ</t>
    </rPh>
    <phoneticPr fontId="4"/>
  </si>
  <si>
    <t>会社名</t>
    <rPh sb="0" eb="3">
      <t>カイシャメイ</t>
    </rPh>
    <phoneticPr fontId="4"/>
  </si>
  <si>
    <t>工務係</t>
    <rPh sb="0" eb="2">
      <t>コウム</t>
    </rPh>
    <rPh sb="2" eb="3">
      <t>ガカリ</t>
    </rPh>
    <phoneticPr fontId="4"/>
  </si>
  <si>
    <t>事務係</t>
    <rPh sb="0" eb="2">
      <t>ジム</t>
    </rPh>
    <rPh sb="2" eb="3">
      <t>ガカリ</t>
    </rPh>
    <phoneticPr fontId="4"/>
  </si>
  <si>
    <t>○○係</t>
    <rPh sb="2" eb="3">
      <t>ガカリ</t>
    </rPh>
    <phoneticPr fontId="4"/>
  </si>
  <si>
    <t>注</t>
    <rPh sb="0" eb="1">
      <t>チュウ</t>
    </rPh>
    <phoneticPr fontId="4"/>
  </si>
  <si>
    <t>１.</t>
    <phoneticPr fontId="4"/>
  </si>
  <si>
    <t>本表は共同企業体の工事施行体制を明示することにより、その指導・監督に役立てるものであり、そのための標準を示したもので、工事内容・施行体制の差異により、本表と異なる様式でもさしつかえない。</t>
    <phoneticPr fontId="4"/>
  </si>
  <si>
    <t>２.</t>
    <phoneticPr fontId="4"/>
  </si>
  <si>
    <t>本表は、施工体制台帳とともに提出し、記載内容に変更があった場合は「変更届」と明記して提出すること。</t>
    <phoneticPr fontId="4"/>
  </si>
  <si>
    <t>様式１－15（立会簿）</t>
    <rPh sb="7" eb="9">
      <t>リッカイ</t>
    </rPh>
    <rPh sb="9" eb="10">
      <t>ボ</t>
    </rPh>
    <phoneticPr fontId="10"/>
  </si>
  <si>
    <t>立　会　簿</t>
    <rPh sb="0" eb="1">
      <t>リツ</t>
    </rPh>
    <rPh sb="2" eb="3">
      <t>カイ</t>
    </rPh>
    <rPh sb="4" eb="5">
      <t>ボ</t>
    </rPh>
    <phoneticPr fontId="4"/>
  </si>
  <si>
    <t>○○　○○（株）</t>
    <phoneticPr fontId="4"/>
  </si>
  <si>
    <t>　立　会　者</t>
    <rPh sb="1" eb="2">
      <t>リツ</t>
    </rPh>
    <rPh sb="3" eb="4">
      <t>カイ</t>
    </rPh>
    <rPh sb="5" eb="6">
      <t>シャ</t>
    </rPh>
    <phoneticPr fontId="4"/>
  </si>
  <si>
    <t>発議日</t>
    <rPh sb="0" eb="2">
      <t>ハツギ</t>
    </rPh>
    <rPh sb="2" eb="3">
      <t>ビ</t>
    </rPh>
    <phoneticPr fontId="4"/>
  </si>
  <si>
    <t>報告者氏名</t>
    <rPh sb="0" eb="3">
      <t>ホウコクシャ</t>
    </rPh>
    <rPh sb="3" eb="5">
      <t>シメイ</t>
    </rPh>
    <phoneticPr fontId="4"/>
  </si>
  <si>
    <t>立会事項</t>
    <rPh sb="0" eb="2">
      <t>リッカイ</t>
    </rPh>
    <rPh sb="2" eb="4">
      <t>ジコウ</t>
    </rPh>
    <phoneticPr fontId="4"/>
  </si>
  <si>
    <t>希望年月日</t>
    <rPh sb="0" eb="2">
      <t>キボウ</t>
    </rPh>
    <rPh sb="2" eb="5">
      <t>ネンガッピ</t>
    </rPh>
    <phoneticPr fontId="4"/>
  </si>
  <si>
    <t>立会方法</t>
    <rPh sb="0" eb="2">
      <t>リッカイ</t>
    </rPh>
    <rPh sb="2" eb="4">
      <t>ホウホウ</t>
    </rPh>
    <phoneticPr fontId="4"/>
  </si>
  <si>
    <t>立会年月日</t>
    <rPh sb="0" eb="2">
      <t>リッカイ</t>
    </rPh>
    <rPh sb="2" eb="5">
      <t>ネンガッピ</t>
    </rPh>
    <phoneticPr fontId="4"/>
  </si>
  <si>
    <t>立会結果</t>
    <rPh sb="0" eb="2">
      <t>リッカイ</t>
    </rPh>
    <rPh sb="2" eb="4">
      <t>ケッカ</t>
    </rPh>
    <phoneticPr fontId="4"/>
  </si>
  <si>
    <t>監督員名</t>
    <rPh sb="0" eb="2">
      <t>カントク</t>
    </rPh>
    <rPh sb="3" eb="4">
      <t>メイ</t>
    </rPh>
    <phoneticPr fontId="4"/>
  </si>
  <si>
    <t>工　　種</t>
    <rPh sb="0" eb="1">
      <t>コウ</t>
    </rPh>
    <rPh sb="3" eb="4">
      <t>タネ</t>
    </rPh>
    <phoneticPr fontId="4"/>
  </si>
  <si>
    <t>場　　所</t>
    <rPh sb="0" eb="1">
      <t>バ</t>
    </rPh>
    <rPh sb="3" eb="4">
      <t>ショ</t>
    </rPh>
    <phoneticPr fontId="4"/>
  </si>
  <si>
    <t>資　　料</t>
    <rPh sb="0" eb="1">
      <t>シ</t>
    </rPh>
    <rPh sb="3" eb="4">
      <t>リョウ</t>
    </rPh>
    <phoneticPr fontId="4"/>
  </si>
  <si>
    <t>※　①　この立会簿をもって、土木工事共通仕様書の１－１－１－２３により、立会を実施し確認されたものとする。
　　　　　なお、監督員から立会の実施の通知については、立会年月日をもって通知とする。</t>
    <rPh sb="6" eb="8">
      <t>タチアイ</t>
    </rPh>
    <rPh sb="8" eb="9">
      <t>ボ</t>
    </rPh>
    <rPh sb="14" eb="16">
      <t>ドボク</t>
    </rPh>
    <rPh sb="16" eb="18">
      <t>コウジ</t>
    </rPh>
    <rPh sb="18" eb="23">
      <t>キョウツウシヨウショ</t>
    </rPh>
    <rPh sb="36" eb="38">
      <t>タチアイ</t>
    </rPh>
    <rPh sb="39" eb="41">
      <t>ジッシ</t>
    </rPh>
    <rPh sb="42" eb="44">
      <t>カクニン</t>
    </rPh>
    <rPh sb="62" eb="64">
      <t>カントク</t>
    </rPh>
    <rPh sb="67" eb="69">
      <t>タチアイ</t>
    </rPh>
    <rPh sb="70" eb="72">
      <t>ジッシ</t>
    </rPh>
    <rPh sb="73" eb="75">
      <t>ツウチ</t>
    </rPh>
    <rPh sb="81" eb="83">
      <t>タチアイ</t>
    </rPh>
    <rPh sb="83" eb="86">
      <t>ネンガッピ</t>
    </rPh>
    <rPh sb="90" eb="92">
      <t>ツウチ</t>
    </rPh>
    <phoneticPr fontId="4"/>
  </si>
  <si>
    <t>　　 ②  報告者氏名については、現場代理人又は監理（主任）技術者名を記入する。</t>
    <rPh sb="6" eb="9">
      <t>ホウコクシャ</t>
    </rPh>
    <rPh sb="9" eb="11">
      <t>シメイ</t>
    </rPh>
    <rPh sb="17" eb="19">
      <t>ゲンバ</t>
    </rPh>
    <rPh sb="19" eb="22">
      <t>ダイリニン</t>
    </rPh>
    <rPh sb="22" eb="23">
      <t>マタ</t>
    </rPh>
    <rPh sb="24" eb="26">
      <t>カンリ</t>
    </rPh>
    <rPh sb="27" eb="29">
      <t>シュニン</t>
    </rPh>
    <rPh sb="30" eb="33">
      <t>ギジュツシャ</t>
    </rPh>
    <rPh sb="33" eb="34">
      <t>メイ</t>
    </rPh>
    <rPh sb="35" eb="37">
      <t>キニュウ</t>
    </rPh>
    <phoneticPr fontId="4"/>
  </si>
  <si>
    <t>様式１－16（段階確認簿）</t>
    <rPh sb="7" eb="9">
      <t>ダンカイ</t>
    </rPh>
    <rPh sb="9" eb="11">
      <t>カクニン</t>
    </rPh>
    <rPh sb="11" eb="12">
      <t>ボ</t>
    </rPh>
    <phoneticPr fontId="10"/>
  </si>
  <si>
    <t>段階確認簿</t>
    <rPh sb="0" eb="2">
      <t>ダンカイ</t>
    </rPh>
    <rPh sb="2" eb="4">
      <t>カクニン</t>
    </rPh>
    <rPh sb="4" eb="5">
      <t>ボ</t>
    </rPh>
    <phoneticPr fontId="4"/>
  </si>
  <si>
    <t>確　認　者</t>
    <rPh sb="0" eb="1">
      <t>アキラ</t>
    </rPh>
    <rPh sb="2" eb="3">
      <t>シノブ</t>
    </rPh>
    <rPh sb="4" eb="5">
      <t>シャ</t>
    </rPh>
    <phoneticPr fontId="4"/>
  </si>
  <si>
    <t>確認内容</t>
    <rPh sb="0" eb="2">
      <t>カクニン</t>
    </rPh>
    <rPh sb="2" eb="4">
      <t>ナイヨウ</t>
    </rPh>
    <phoneticPr fontId="4"/>
  </si>
  <si>
    <t>施工予定時期
年月日</t>
    <rPh sb="0" eb="2">
      <t>セコウ</t>
    </rPh>
    <rPh sb="2" eb="4">
      <t>ヨテイ</t>
    </rPh>
    <rPh sb="4" eb="6">
      <t>ジキ</t>
    </rPh>
    <rPh sb="7" eb="10">
      <t>ネンガッピ</t>
    </rPh>
    <phoneticPr fontId="4"/>
  </si>
  <si>
    <t>実施方法</t>
    <rPh sb="0" eb="2">
      <t>ジッシ</t>
    </rPh>
    <rPh sb="2" eb="4">
      <t>ホウホウ</t>
    </rPh>
    <phoneticPr fontId="4"/>
  </si>
  <si>
    <t>実施年月日</t>
    <rPh sb="0" eb="2">
      <t>ジッシ</t>
    </rPh>
    <rPh sb="2" eb="5">
      <t>ネンガッピ</t>
    </rPh>
    <phoneticPr fontId="4"/>
  </si>
  <si>
    <t>実施結果</t>
    <rPh sb="0" eb="2">
      <t>ジッシ</t>
    </rPh>
    <rPh sb="2" eb="4">
      <t>ケッカ</t>
    </rPh>
    <phoneticPr fontId="4"/>
  </si>
  <si>
    <t>場所・種別等</t>
    <rPh sb="0" eb="2">
      <t>バショ</t>
    </rPh>
    <rPh sb="3" eb="5">
      <t>シュベツ</t>
    </rPh>
    <rPh sb="5" eb="6">
      <t>ナド</t>
    </rPh>
    <phoneticPr fontId="4"/>
  </si>
  <si>
    <t>確認項目</t>
    <rPh sb="0" eb="2">
      <t>カクニン</t>
    </rPh>
    <rPh sb="2" eb="4">
      <t>コウモク</t>
    </rPh>
    <phoneticPr fontId="4"/>
  </si>
  <si>
    <t>橋梁下部工</t>
    <rPh sb="0" eb="2">
      <t>キョウリョウ</t>
    </rPh>
    <rPh sb="2" eb="5">
      <t>カブコウ</t>
    </rPh>
    <phoneticPr fontId="4"/>
  </si>
  <si>
    <t>Ａ１橋台</t>
    <rPh sb="2" eb="3">
      <t>キョウ</t>
    </rPh>
    <rPh sb="3" eb="4">
      <t>ダイ</t>
    </rPh>
    <phoneticPr fontId="4"/>
  </si>
  <si>
    <t>鉄筋組立状況</t>
    <rPh sb="0" eb="2">
      <t>テッキン</t>
    </rPh>
    <rPh sb="2" eb="3">
      <t>ク</t>
    </rPh>
    <rPh sb="3" eb="4">
      <t>タ</t>
    </rPh>
    <rPh sb="4" eb="6">
      <t>ジョウキョウ</t>
    </rPh>
    <phoneticPr fontId="4"/>
  </si>
  <si>
    <t>臨場</t>
    <rPh sb="0" eb="1">
      <t>リン</t>
    </rPh>
    <rPh sb="1" eb="2">
      <t>バ</t>
    </rPh>
    <phoneticPr fontId="4"/>
  </si>
  <si>
    <t>左記について、段階確認を実施し確認した。</t>
    <rPh sb="0" eb="2">
      <t>サキ</t>
    </rPh>
    <rPh sb="7" eb="9">
      <t>ダンカイ</t>
    </rPh>
    <rPh sb="9" eb="11">
      <t>カクニン</t>
    </rPh>
    <rPh sb="12" eb="14">
      <t>ジッシ</t>
    </rPh>
    <rPh sb="15" eb="17">
      <t>カクニン</t>
    </rPh>
    <phoneticPr fontId="4"/>
  </si>
  <si>
    <t>※　①　この段階確認簿をもって、土木工事共通仕様書の１－１－１－２３により、段階確認を実施し確認されたものとする。
　　      なお、監督員から段階確認の実施の通知については、確認年月日をもって通知とする。</t>
    <rPh sb="6" eb="8">
      <t>ダンカイ</t>
    </rPh>
    <rPh sb="8" eb="10">
      <t>カクニン</t>
    </rPh>
    <rPh sb="10" eb="11">
      <t>ボ</t>
    </rPh>
    <rPh sb="16" eb="18">
      <t>ドボク</t>
    </rPh>
    <rPh sb="18" eb="20">
      <t>コウジ</t>
    </rPh>
    <rPh sb="20" eb="25">
      <t>キョウツウシヨウショ</t>
    </rPh>
    <rPh sb="38" eb="40">
      <t>ダンカイ</t>
    </rPh>
    <rPh sb="40" eb="42">
      <t>カクニン</t>
    </rPh>
    <rPh sb="43" eb="45">
      <t>ジッシ</t>
    </rPh>
    <rPh sb="46" eb="48">
      <t>カクニン</t>
    </rPh>
    <rPh sb="69" eb="71">
      <t>カントク</t>
    </rPh>
    <rPh sb="74" eb="76">
      <t>ダンカイ</t>
    </rPh>
    <rPh sb="76" eb="78">
      <t>カクニン</t>
    </rPh>
    <rPh sb="79" eb="81">
      <t>ジッシ</t>
    </rPh>
    <rPh sb="82" eb="84">
      <t>ツウチ</t>
    </rPh>
    <rPh sb="90" eb="92">
      <t>カクニン</t>
    </rPh>
    <rPh sb="92" eb="95">
      <t>ネンガッピ</t>
    </rPh>
    <rPh sb="99" eb="101">
      <t>ツウチ</t>
    </rPh>
    <phoneticPr fontId="4"/>
  </si>
  <si>
    <t>　　 ②  請負者は週間施工予定時期等を記入した段階確認簿を前週末までに提出することを原則とする。</t>
    <rPh sb="6" eb="7">
      <t>ウ</t>
    </rPh>
    <rPh sb="7" eb="8">
      <t>オ</t>
    </rPh>
    <rPh sb="8" eb="9">
      <t>シャ</t>
    </rPh>
    <rPh sb="10" eb="12">
      <t>シュウカン</t>
    </rPh>
    <rPh sb="12" eb="14">
      <t>セコウ</t>
    </rPh>
    <rPh sb="14" eb="16">
      <t>ヨテイ</t>
    </rPh>
    <rPh sb="16" eb="18">
      <t>ジキ</t>
    </rPh>
    <rPh sb="18" eb="19">
      <t>トウ</t>
    </rPh>
    <rPh sb="20" eb="22">
      <t>キニュウ</t>
    </rPh>
    <rPh sb="24" eb="26">
      <t>ダンカイ</t>
    </rPh>
    <rPh sb="26" eb="28">
      <t>カクニン</t>
    </rPh>
    <rPh sb="28" eb="29">
      <t>ボ</t>
    </rPh>
    <rPh sb="30" eb="31">
      <t>マエ</t>
    </rPh>
    <rPh sb="36" eb="38">
      <t>テイシュツ</t>
    </rPh>
    <rPh sb="43" eb="45">
      <t>ゲンソク</t>
    </rPh>
    <phoneticPr fontId="4"/>
  </si>
  <si>
    <t>　　 ③  報告者氏名については、現場代理人又は監理（主任）技術者名を記入する。</t>
    <rPh sb="6" eb="9">
      <t>ホウコクシャ</t>
    </rPh>
    <rPh sb="9" eb="11">
      <t>シメイ</t>
    </rPh>
    <rPh sb="17" eb="19">
      <t>ゲンバ</t>
    </rPh>
    <rPh sb="19" eb="22">
      <t>ダイリニン</t>
    </rPh>
    <rPh sb="22" eb="23">
      <t>マタ</t>
    </rPh>
    <rPh sb="24" eb="26">
      <t>カンリ</t>
    </rPh>
    <rPh sb="27" eb="29">
      <t>シュニン</t>
    </rPh>
    <rPh sb="30" eb="33">
      <t>ギジュツシャ</t>
    </rPh>
    <rPh sb="33" eb="34">
      <t>メイ</t>
    </rPh>
    <rPh sb="35" eb="37">
      <t>キニュウ</t>
    </rPh>
    <phoneticPr fontId="4"/>
  </si>
  <si>
    <t>様式１－17（「市民の声」整理表）</t>
    <rPh sb="8" eb="10">
      <t>シミン</t>
    </rPh>
    <rPh sb="11" eb="12">
      <t>コエ</t>
    </rPh>
    <rPh sb="13" eb="15">
      <t>セイリ</t>
    </rPh>
    <rPh sb="15" eb="16">
      <t>ヒョウ</t>
    </rPh>
    <phoneticPr fontId="10"/>
  </si>
  <si>
    <t>「 市 民 の 声 」 整 理 表</t>
    <phoneticPr fontId="4"/>
  </si>
  <si>
    <t>受付番号</t>
    <phoneticPr fontId="4"/>
  </si>
  <si>
    <t>○○-○</t>
    <phoneticPr fontId="4"/>
  </si>
  <si>
    <t>受付月日</t>
  </si>
  <si>
    <t>令和ＯＯ年ＯＯ月ＯＯ日</t>
  </si>
  <si>
    <t>受付者</t>
  </si>
  <si>
    <t>（会社名）</t>
  </si>
  <si>
    <t>（氏　名）</t>
  </si>
  <si>
    <t>受付方法</t>
  </si>
  <si>
    <t>1.来訪　2.電話　3.手紙・文書　4.その他（　　　　　　）</t>
  </si>
  <si>
    <t>工事名</t>
  </si>
  <si>
    <t>○○区公共ます設置業務その□</t>
    <rPh sb="2" eb="3">
      <t>ク</t>
    </rPh>
    <rPh sb="3" eb="5">
      <t>コウキョウ</t>
    </rPh>
    <rPh sb="7" eb="9">
      <t>セッチ</t>
    </rPh>
    <rPh sb="9" eb="11">
      <t>ギョウム</t>
    </rPh>
    <phoneticPr fontId="4"/>
  </si>
  <si>
    <t>申出人氏名
（団体名）</t>
    <phoneticPr fontId="4"/>
  </si>
  <si>
    <t>申出人
(住所・連絡先)</t>
    <phoneticPr fontId="4"/>
  </si>
  <si>
    <t>受付件名</t>
  </si>
  <si>
    <t>○○○○○○○について</t>
    <phoneticPr fontId="4"/>
  </si>
  <si>
    <t>受付内容</t>
  </si>
  <si>
    <t>対応月日</t>
  </si>
  <si>
    <t>対応者</t>
  </si>
  <si>
    <t>対応内容</t>
  </si>
  <si>
    <t>備考欄</t>
  </si>
  <si>
    <t>１. この様式により難い場合は、この様式に準じた別の様式を使用できる。</t>
  </si>
  <si>
    <t>様式１－18（休日・夜間作業届）</t>
    <rPh sb="7" eb="9">
      <t>キュウジツ</t>
    </rPh>
    <rPh sb="10" eb="12">
      <t>ヤカン</t>
    </rPh>
    <rPh sb="12" eb="14">
      <t>サギョウ</t>
    </rPh>
    <rPh sb="14" eb="15">
      <t>トドケ</t>
    </rPh>
    <phoneticPr fontId="10"/>
  </si>
  <si>
    <t>休日・夜間作業届</t>
    <rPh sb="0" eb="2">
      <t>キュウジツ</t>
    </rPh>
    <rPh sb="3" eb="5">
      <t>ヤカン</t>
    </rPh>
    <rPh sb="5" eb="7">
      <t>サギョウ</t>
    </rPh>
    <rPh sb="7" eb="8">
      <t>トド</t>
    </rPh>
    <phoneticPr fontId="4"/>
  </si>
  <si>
    <t>発議日</t>
    <rPh sb="0" eb="2">
      <t>ハツギ</t>
    </rPh>
    <rPh sb="2" eb="3">
      <t>ヒ</t>
    </rPh>
    <phoneticPr fontId="4"/>
  </si>
  <si>
    <t>作業内容</t>
    <rPh sb="0" eb="2">
      <t>サギョウ</t>
    </rPh>
    <rPh sb="2" eb="4">
      <t>ナイヨウ</t>
    </rPh>
    <phoneticPr fontId="4"/>
  </si>
  <si>
    <t>確認年月日</t>
    <rPh sb="0" eb="1">
      <t>アキラ</t>
    </rPh>
    <rPh sb="1" eb="2">
      <t>シノブ</t>
    </rPh>
    <rPh sb="2" eb="5">
      <t>ネンガッピ</t>
    </rPh>
    <phoneticPr fontId="4"/>
  </si>
  <si>
    <t>SP○○～SP○○　地盤改良工について、工程に遅れが生じているため休日作業を行います。</t>
    <rPh sb="10" eb="12">
      <t>ジバン</t>
    </rPh>
    <rPh sb="12" eb="14">
      <t>カイリョウ</t>
    </rPh>
    <rPh sb="14" eb="15">
      <t>コウ</t>
    </rPh>
    <rPh sb="20" eb="22">
      <t>コウテイ</t>
    </rPh>
    <rPh sb="23" eb="24">
      <t>オク</t>
    </rPh>
    <rPh sb="26" eb="27">
      <t>ショウ</t>
    </rPh>
    <rPh sb="33" eb="35">
      <t>キュウジツ</t>
    </rPh>
    <rPh sb="35" eb="37">
      <t>サギョウ</t>
    </rPh>
    <rPh sb="38" eb="39">
      <t>オコナ</t>
    </rPh>
    <phoneticPr fontId="4"/>
  </si>
  <si>
    <t>左記について、受理します。</t>
    <rPh sb="0" eb="2">
      <t>サキ</t>
    </rPh>
    <rPh sb="7" eb="9">
      <t>ジュリ</t>
    </rPh>
    <phoneticPr fontId="4"/>
  </si>
  <si>
    <t>※　①　この休日・夜間作業届をもって、土木工事共通仕様書の１－１－１－４２施工時期及び施工時間の変更にある報告がされたものとする。</t>
    <rPh sb="6" eb="8">
      <t>キュウジツ</t>
    </rPh>
    <rPh sb="9" eb="11">
      <t>ヤカン</t>
    </rPh>
    <rPh sb="11" eb="13">
      <t>サギョウ</t>
    </rPh>
    <rPh sb="13" eb="14">
      <t>トド</t>
    </rPh>
    <rPh sb="37" eb="39">
      <t>セコウ</t>
    </rPh>
    <rPh sb="39" eb="41">
      <t>ジキ</t>
    </rPh>
    <rPh sb="41" eb="42">
      <t>オヨ</t>
    </rPh>
    <rPh sb="43" eb="45">
      <t>セコウ</t>
    </rPh>
    <rPh sb="45" eb="47">
      <t>ジカン</t>
    </rPh>
    <rPh sb="48" eb="50">
      <t>ヘンコウ</t>
    </rPh>
    <rPh sb="53" eb="55">
      <t>ホウコク</t>
    </rPh>
    <phoneticPr fontId="4"/>
  </si>
  <si>
    <t>様式１－19（現場休工届）</t>
    <rPh sb="7" eb="9">
      <t>ゲンバ</t>
    </rPh>
    <rPh sb="9" eb="11">
      <t>キュウコウ</t>
    </rPh>
    <rPh sb="11" eb="12">
      <t>トドケ</t>
    </rPh>
    <phoneticPr fontId="10"/>
  </si>
  <si>
    <t>現場休工届</t>
    <rPh sb="0" eb="2">
      <t>ゲンバ</t>
    </rPh>
    <rPh sb="2" eb="3">
      <t>ヤス</t>
    </rPh>
    <rPh sb="3" eb="4">
      <t>コウ</t>
    </rPh>
    <rPh sb="4" eb="5">
      <t>トド</t>
    </rPh>
    <phoneticPr fontId="4"/>
  </si>
  <si>
    <t>工　　事　　名：</t>
    <rPh sb="0" eb="1">
      <t>コウ</t>
    </rPh>
    <rPh sb="3" eb="4">
      <t>ジ</t>
    </rPh>
    <rPh sb="6" eb="7">
      <t>メイ</t>
    </rPh>
    <phoneticPr fontId="4"/>
  </si>
  <si>
    <t>請　負　業　者：</t>
    <phoneticPr fontId="4"/>
  </si>
  <si>
    <t>安全衛生責任者：</t>
    <phoneticPr fontId="4"/>
  </si>
  <si>
    <t>休工理由</t>
    <rPh sb="0" eb="1">
      <t>ヤス</t>
    </rPh>
    <rPh sb="1" eb="2">
      <t>コウ</t>
    </rPh>
    <rPh sb="2" eb="4">
      <t>リユウ</t>
    </rPh>
    <phoneticPr fontId="4"/>
  </si>
  <si>
    <t>休工期間</t>
    <rPh sb="0" eb="1">
      <t>ヤス</t>
    </rPh>
    <rPh sb="1" eb="2">
      <t>コウ</t>
    </rPh>
    <rPh sb="2" eb="4">
      <t>キカン</t>
    </rPh>
    <phoneticPr fontId="4"/>
  </si>
  <si>
    <t>休工中の緊急連絡先</t>
    <rPh sb="0" eb="1">
      <t>キュウ</t>
    </rPh>
    <rPh sb="1" eb="2">
      <t>コウ</t>
    </rPh>
    <rPh sb="2" eb="3">
      <t>ナカ</t>
    </rPh>
    <rPh sb="4" eb="6">
      <t>キンキュウ</t>
    </rPh>
    <rPh sb="6" eb="9">
      <t>レンラクサキ</t>
    </rPh>
    <phoneticPr fontId="4"/>
  </si>
  <si>
    <t>休工中の保安体制
（現場状況）</t>
    <rPh sb="0" eb="1">
      <t>キュウ</t>
    </rPh>
    <rPh sb="1" eb="2">
      <t>コウ</t>
    </rPh>
    <rPh sb="2" eb="3">
      <t>チュウ</t>
    </rPh>
    <rPh sb="4" eb="6">
      <t>ホアン</t>
    </rPh>
    <rPh sb="6" eb="8">
      <t>タイセイ</t>
    </rPh>
    <rPh sb="10" eb="12">
      <t>ゲンバ</t>
    </rPh>
    <rPh sb="12" eb="14">
      <t>ジョウキョウ</t>
    </rPh>
    <phoneticPr fontId="4"/>
  </si>
  <si>
    <t>監督員名
（電　話）</t>
    <rPh sb="0" eb="2">
      <t>カントク</t>
    </rPh>
    <rPh sb="3" eb="4">
      <t>メイ</t>
    </rPh>
    <rPh sb="6" eb="7">
      <t>デン</t>
    </rPh>
    <rPh sb="8" eb="9">
      <t>ハナシ</t>
    </rPh>
    <phoneticPr fontId="4"/>
  </si>
  <si>
    <t>職　務</t>
    <rPh sb="0" eb="1">
      <t>ショク</t>
    </rPh>
    <rPh sb="2" eb="3">
      <t>ツトム</t>
    </rPh>
    <phoneticPr fontId="4"/>
  </si>
  <si>
    <t>氏　名</t>
    <rPh sb="0" eb="1">
      <t>シ</t>
    </rPh>
    <rPh sb="2" eb="3">
      <t>メイ</t>
    </rPh>
    <phoneticPr fontId="4"/>
  </si>
  <si>
    <t>電話番号</t>
    <rPh sb="0" eb="2">
      <t>デンワ</t>
    </rPh>
    <rPh sb="2" eb="4">
      <t>バンゴウ</t>
    </rPh>
    <phoneticPr fontId="4"/>
  </si>
  <si>
    <t>備　考</t>
    <rPh sb="0" eb="1">
      <t>トモ</t>
    </rPh>
    <rPh sb="2" eb="3">
      <t>コウ</t>
    </rPh>
    <phoneticPr fontId="4"/>
  </si>
  <si>
    <t>盆休みのため</t>
    <rPh sb="0" eb="1">
      <t>ボン</t>
    </rPh>
    <rPh sb="1" eb="2">
      <t>ヤス</t>
    </rPh>
    <phoneticPr fontId="4"/>
  </si>
  <si>
    <t>000-000-0000</t>
    <phoneticPr fontId="4"/>
  </si>
  <si>
    <t>札幌市内</t>
    <rPh sb="0" eb="4">
      <t>サッポロシナイ</t>
    </rPh>
    <phoneticPr fontId="4"/>
  </si>
  <si>
    <t>○○警備㈱による午前1回、午後1回の巡視
現場状況：仮舗装の上、交通規制無し</t>
    <rPh sb="2" eb="4">
      <t>ケイビ</t>
    </rPh>
    <rPh sb="8" eb="10">
      <t>ゴゼン</t>
    </rPh>
    <rPh sb="11" eb="12">
      <t>カイ</t>
    </rPh>
    <rPh sb="13" eb="15">
      <t>ゴゴ</t>
    </rPh>
    <rPh sb="16" eb="17">
      <t>カイ</t>
    </rPh>
    <rPh sb="18" eb="20">
      <t>ジュンシ</t>
    </rPh>
    <rPh sb="22" eb="24">
      <t>ゲンバ</t>
    </rPh>
    <rPh sb="24" eb="26">
      <t>ジョウキョウ</t>
    </rPh>
    <rPh sb="27" eb="28">
      <t>カリ</t>
    </rPh>
    <rPh sb="28" eb="30">
      <t>ホソウ</t>
    </rPh>
    <rPh sb="31" eb="32">
      <t>ウエ</t>
    </rPh>
    <rPh sb="33" eb="35">
      <t>コウツウ</t>
    </rPh>
    <rPh sb="35" eb="37">
      <t>キセイ</t>
    </rPh>
    <rPh sb="37" eb="38">
      <t>ナ</t>
    </rPh>
    <phoneticPr fontId="4"/>
  </si>
  <si>
    <t>000-0000-0000</t>
    <phoneticPr fontId="4"/>
  </si>
  <si>
    <t>監理技術者</t>
  </si>
  <si>
    <t>埼玉県</t>
    <rPh sb="0" eb="3">
      <t>サイタマケン</t>
    </rPh>
    <phoneticPr fontId="4"/>
  </si>
  <si>
    <t>監督員等
緊急連絡先</t>
    <rPh sb="0" eb="3">
      <t>カントクイン</t>
    </rPh>
    <rPh sb="3" eb="4">
      <t>ナド</t>
    </rPh>
    <rPh sb="5" eb="7">
      <t>キンキュウ</t>
    </rPh>
    <rPh sb="7" eb="10">
      <t>レンラクサキ</t>
    </rPh>
    <phoneticPr fontId="4"/>
  </si>
  <si>
    <t>主任監督員</t>
    <rPh sb="0" eb="2">
      <t>シュニン</t>
    </rPh>
    <rPh sb="2" eb="5">
      <t>カントクイン</t>
    </rPh>
    <phoneticPr fontId="4"/>
  </si>
  <si>
    <t>主任技術者</t>
  </si>
  <si>
    <t>千歳市</t>
    <rPh sb="0" eb="3">
      <t>チトセシ</t>
    </rPh>
    <phoneticPr fontId="4"/>
  </si>
  <si>
    <t>補助監督員</t>
    <rPh sb="0" eb="2">
      <t>ホジョ</t>
    </rPh>
    <rPh sb="2" eb="5">
      <t>カントクイン</t>
    </rPh>
    <phoneticPr fontId="4"/>
  </si>
  <si>
    <t>担当係長</t>
    <rPh sb="0" eb="2">
      <t>タントウ</t>
    </rPh>
    <rPh sb="2" eb="4">
      <t>カカリチョウ</t>
    </rPh>
    <phoneticPr fontId="4"/>
  </si>
  <si>
    <t>※　①　この現場休工届をもって、報告がされたものとする。</t>
    <rPh sb="6" eb="8">
      <t>ゲンバ</t>
    </rPh>
    <rPh sb="8" eb="9">
      <t>ヤス</t>
    </rPh>
    <rPh sb="9" eb="10">
      <t>コウ</t>
    </rPh>
    <rPh sb="10" eb="11">
      <t>トド</t>
    </rPh>
    <rPh sb="16" eb="18">
      <t>ホウコク</t>
    </rPh>
    <phoneticPr fontId="4"/>
  </si>
  <si>
    <t>様式１－20（掛金収納書提出用台紙）</t>
    <rPh sb="7" eb="9">
      <t>カケキン</t>
    </rPh>
    <rPh sb="9" eb="11">
      <t>シュウノウ</t>
    </rPh>
    <rPh sb="11" eb="12">
      <t>ショ</t>
    </rPh>
    <rPh sb="12" eb="15">
      <t>テイシュツヨウ</t>
    </rPh>
    <rPh sb="15" eb="17">
      <t>ダイシ</t>
    </rPh>
    <phoneticPr fontId="10"/>
  </si>
  <si>
    <t>令和７年度</t>
    <phoneticPr fontId="10"/>
  </si>
  <si>
    <t>発注者</t>
    <rPh sb="0" eb="1">
      <t>ハツ</t>
    </rPh>
    <rPh sb="1" eb="2">
      <t>チュウ</t>
    </rPh>
    <rPh sb="2" eb="3">
      <t>モノ</t>
    </rPh>
    <phoneticPr fontId="76"/>
  </si>
  <si>
    <t>様</t>
    <rPh sb="0" eb="1">
      <t>サマ</t>
    </rPh>
    <phoneticPr fontId="76"/>
  </si>
  <si>
    <t>札幌市長　　秋元　克広</t>
  </si>
  <si>
    <t>工事番号</t>
    <rPh sb="0" eb="2">
      <t>コウジ</t>
    </rPh>
    <rPh sb="2" eb="4">
      <t>バンゴウ</t>
    </rPh>
    <phoneticPr fontId="76"/>
  </si>
  <si>
    <t>００（ ○ ）第 ００００ － ０ 号</t>
  </si>
  <si>
    <t>工事名</t>
    <rPh sb="0" eb="3">
      <t>コウジメイ</t>
    </rPh>
    <phoneticPr fontId="76"/>
  </si>
  <si>
    <t>総工事費</t>
    <rPh sb="0" eb="1">
      <t>ソウ</t>
    </rPh>
    <rPh sb="1" eb="4">
      <t>コウジヒ</t>
    </rPh>
    <phoneticPr fontId="76"/>
  </si>
  <si>
    <t>円</t>
    <rPh sb="0" eb="1">
      <t>エン</t>
    </rPh>
    <phoneticPr fontId="76"/>
  </si>
  <si>
    <t>受注者（元請）</t>
    <rPh sb="0" eb="3">
      <t>ジュチュウシャ</t>
    </rPh>
    <rPh sb="4" eb="6">
      <t>モトウケ</t>
    </rPh>
    <phoneticPr fontId="76"/>
  </si>
  <si>
    <t>住　 所</t>
    <rPh sb="0" eb="1">
      <t>ジュウ</t>
    </rPh>
    <rPh sb="3" eb="4">
      <t>ショ</t>
    </rPh>
    <phoneticPr fontId="76"/>
  </si>
  <si>
    <t>名　 称</t>
    <rPh sb="0" eb="1">
      <t>ナ</t>
    </rPh>
    <rPh sb="3" eb="4">
      <t>ショウ</t>
    </rPh>
    <phoneticPr fontId="76"/>
  </si>
  <si>
    <t xml:space="preserve"> 共済契約者番号</t>
    <rPh sb="1" eb="3">
      <t>キョウサイ</t>
    </rPh>
    <rPh sb="3" eb="6">
      <t>ケイヤクシャ</t>
    </rPh>
    <rPh sb="6" eb="8">
      <t>バンゴウ</t>
    </rPh>
    <phoneticPr fontId="76"/>
  </si>
  <si>
    <t xml:space="preserve"> 共済証紙購入金額</t>
    <rPh sb="1" eb="3">
      <t>キョウサイ</t>
    </rPh>
    <rPh sb="3" eb="5">
      <t>ショウシ</t>
    </rPh>
    <rPh sb="5" eb="7">
      <t>コウニュウ</t>
    </rPh>
    <rPh sb="7" eb="9">
      <t>キンガク</t>
    </rPh>
    <phoneticPr fontId="76"/>
  </si>
  <si>
    <t>掛金収納書提出用台紙</t>
    <rPh sb="0" eb="2">
      <t>カケキン</t>
    </rPh>
    <rPh sb="2" eb="4">
      <t>シュウノウ</t>
    </rPh>
    <rPh sb="4" eb="5">
      <t>ショ</t>
    </rPh>
    <rPh sb="5" eb="7">
      <t>テイシュツ</t>
    </rPh>
    <rPh sb="7" eb="8">
      <t>ヨウ</t>
    </rPh>
    <rPh sb="8" eb="10">
      <t>ダイシ</t>
    </rPh>
    <phoneticPr fontId="76"/>
  </si>
  <si>
    <t>(掛金収納書は台紙に貼り付ける)</t>
    <rPh sb="1" eb="3">
      <t>カケキン</t>
    </rPh>
    <rPh sb="3" eb="5">
      <t>シュウノウ</t>
    </rPh>
    <rPh sb="5" eb="6">
      <t>ショ</t>
    </rPh>
    <rPh sb="7" eb="9">
      <t>ダイシ</t>
    </rPh>
    <rPh sb="10" eb="11">
      <t>ハ</t>
    </rPh>
    <rPh sb="12" eb="13">
      <t>ツ</t>
    </rPh>
    <phoneticPr fontId="76"/>
  </si>
  <si>
    <r>
      <t>当該工事における共済証紙購入の考え方　(該当する</t>
    </r>
    <r>
      <rPr>
        <sz val="14"/>
        <color theme="1"/>
        <rFont val="ＭＳ Ｐゴシック"/>
        <family val="3"/>
        <charset val="128"/>
      </rPr>
      <t>□</t>
    </r>
    <r>
      <rPr>
        <sz val="11"/>
        <rFont val="ＭＳ Ｐゴシック"/>
        <family val="3"/>
        <charset val="128"/>
      </rPr>
      <t>に✓をして下さい)</t>
    </r>
    <phoneticPr fontId="76"/>
  </si>
  <si>
    <t>１．発注者の指示のとおり</t>
    <phoneticPr fontId="76"/>
  </si>
  <si>
    <t>２．対象労働者数と当該労働者の就労日数を的確に把握している場合</t>
    <phoneticPr fontId="76"/>
  </si>
  <si>
    <t>就労予定延人数</t>
    <rPh sb="0" eb="2">
      <t>シュウロウ</t>
    </rPh>
    <rPh sb="2" eb="4">
      <t>ヨテイ</t>
    </rPh>
    <rPh sb="4" eb="5">
      <t>ノ</t>
    </rPh>
    <rPh sb="5" eb="7">
      <t>ニンズウ</t>
    </rPh>
    <phoneticPr fontId="76"/>
  </si>
  <si>
    <t>販売価格</t>
    <rPh sb="0" eb="2">
      <t>ハンバイ</t>
    </rPh>
    <rPh sb="2" eb="4">
      <t>カカク</t>
    </rPh>
    <phoneticPr fontId="76"/>
  </si>
  <si>
    <t>人日</t>
    <rPh sb="0" eb="1">
      <t>ニン</t>
    </rPh>
    <rPh sb="1" eb="2">
      <t>ニチ</t>
    </rPh>
    <phoneticPr fontId="76"/>
  </si>
  <si>
    <t>×</t>
    <phoneticPr fontId="76"/>
  </si>
  <si>
    <t>＝</t>
    <phoneticPr fontId="76"/>
  </si>
  <si>
    <t>３．対象労働者数と当該労働者の就労日数の把握が困難な場合</t>
    <phoneticPr fontId="76"/>
  </si>
  <si>
    <t>購入率</t>
    <rPh sb="0" eb="2">
      <t>コウニュウ</t>
    </rPh>
    <rPh sb="2" eb="3">
      <t>リツ</t>
    </rPh>
    <phoneticPr fontId="76"/>
  </si>
  <si>
    <t>※加入率</t>
    <rPh sb="1" eb="3">
      <t>カニュウ</t>
    </rPh>
    <rPh sb="3" eb="4">
      <t>リツ</t>
    </rPh>
    <phoneticPr fontId="76"/>
  </si>
  <si>
    <t>％</t>
    <phoneticPr fontId="76"/>
  </si>
  <si>
    <t>※対象工事における労働者の建退共加入率</t>
    <rPh sb="1" eb="5">
      <t>タイショウコウジ</t>
    </rPh>
    <rPh sb="9" eb="12">
      <t>ロウドウシャ</t>
    </rPh>
    <rPh sb="13" eb="16">
      <t>ケンタイキョウ</t>
    </rPh>
    <rPh sb="16" eb="18">
      <t>カニュウ</t>
    </rPh>
    <rPh sb="18" eb="19">
      <t>リツ</t>
    </rPh>
    <phoneticPr fontId="76"/>
  </si>
  <si>
    <t xml:space="preserve">４．その他 </t>
    <phoneticPr fontId="76"/>
  </si>
  <si>
    <t>　購入額の根拠を記入</t>
    <rPh sb="1" eb="4">
      <t>コウニュウガク</t>
    </rPh>
    <rPh sb="5" eb="7">
      <t>コンキョ</t>
    </rPh>
    <rPh sb="8" eb="10">
      <t>キニュウ</t>
    </rPh>
    <phoneticPr fontId="76"/>
  </si>
  <si>
    <t>備考</t>
    <rPh sb="0" eb="2">
      <t>ビコウ</t>
    </rPh>
    <phoneticPr fontId="76"/>
  </si>
  <si>
    <t>この様式により難いときは、この様式に準じた別の様式を使用することができる。</t>
    <rPh sb="2" eb="4">
      <t>ヨウシキ</t>
    </rPh>
    <rPh sb="7" eb="8">
      <t>ガタ</t>
    </rPh>
    <rPh sb="15" eb="17">
      <t>ヨウシキ</t>
    </rPh>
    <rPh sb="18" eb="19">
      <t>ジュン</t>
    </rPh>
    <rPh sb="21" eb="22">
      <t>ベツ</t>
    </rPh>
    <rPh sb="23" eb="25">
      <t>ヨウシキ</t>
    </rPh>
    <rPh sb="26" eb="28">
      <t>シヨウ</t>
    </rPh>
    <phoneticPr fontId="76"/>
  </si>
  <si>
    <t>様式１－21（建設業退職金共済制度掛金充当実績総括表）</t>
    <rPh sb="7" eb="10">
      <t>ケンセツギョウ</t>
    </rPh>
    <rPh sb="10" eb="12">
      <t>タイショク</t>
    </rPh>
    <rPh sb="12" eb="13">
      <t>キン</t>
    </rPh>
    <rPh sb="13" eb="15">
      <t>キョウサイ</t>
    </rPh>
    <rPh sb="15" eb="17">
      <t>セイド</t>
    </rPh>
    <rPh sb="17" eb="19">
      <t>カケキン</t>
    </rPh>
    <rPh sb="19" eb="21">
      <t>ジュウトウ</t>
    </rPh>
    <rPh sb="21" eb="23">
      <t>ジッセキ</t>
    </rPh>
    <rPh sb="23" eb="26">
      <t>ソウカツヒョウ</t>
    </rPh>
    <phoneticPr fontId="10"/>
  </si>
  <si>
    <t>建設業退職金共済制度掛金充当実績総括表</t>
    <rPh sb="0" eb="3">
      <t>ケンセツギョウ</t>
    </rPh>
    <rPh sb="3" eb="6">
      <t>タイショクキン</t>
    </rPh>
    <rPh sb="6" eb="8">
      <t>キョウサイ</t>
    </rPh>
    <rPh sb="8" eb="10">
      <t>セイド</t>
    </rPh>
    <rPh sb="10" eb="12">
      <t>カケキン</t>
    </rPh>
    <rPh sb="12" eb="19">
      <t>ジュウトウジッセキソウカツヒョウ</t>
    </rPh>
    <phoneticPr fontId="76"/>
  </si>
  <si>
    <t>発注者</t>
    <phoneticPr fontId="76"/>
  </si>
  <si>
    <t>受注者</t>
    <rPh sb="0" eb="3">
      <t>ジュチュウシャ</t>
    </rPh>
    <phoneticPr fontId="76"/>
  </si>
  <si>
    <t>住所</t>
    <rPh sb="0" eb="2">
      <t>ジュウショ</t>
    </rPh>
    <phoneticPr fontId="76"/>
  </si>
  <si>
    <t>名称</t>
    <rPh sb="0" eb="2">
      <t>メイショウ</t>
    </rPh>
    <phoneticPr fontId="76"/>
  </si>
  <si>
    <t>共済契約者番号</t>
    <rPh sb="0" eb="2">
      <t>キョウサイ</t>
    </rPh>
    <rPh sb="2" eb="5">
      <t>ケイヤクシャ</t>
    </rPh>
    <rPh sb="5" eb="7">
      <t>バンゴウ</t>
    </rPh>
    <phoneticPr fontId="76"/>
  </si>
  <si>
    <t>51-00000</t>
    <phoneticPr fontId="4"/>
  </si>
  <si>
    <t>00（ ○ ）第 0000 － 0 号</t>
  </si>
  <si>
    <t>工事期間</t>
    <rPh sb="0" eb="2">
      <t>コウジ</t>
    </rPh>
    <rPh sb="2" eb="4">
      <t>キカン</t>
    </rPh>
    <phoneticPr fontId="76"/>
  </si>
  <si>
    <t>～</t>
    <phoneticPr fontId="76"/>
  </si>
  <si>
    <t>　　</t>
    <phoneticPr fontId="76"/>
  </si>
  <si>
    <t>上記工事に係る建設業退職金共済制度の掛金充当実績について、以下のとおり報告します。</t>
  </si>
  <si>
    <t>（１）工事全体</t>
    <phoneticPr fontId="76"/>
  </si>
  <si>
    <t>労働者延べ就労日数</t>
    <rPh sb="0" eb="3">
      <t>ロウドウシャ</t>
    </rPh>
    <rPh sb="3" eb="4">
      <t>ノ</t>
    </rPh>
    <rPh sb="5" eb="7">
      <t>シュウロウ</t>
    </rPh>
    <rPh sb="7" eb="9">
      <t>ニッスウ</t>
    </rPh>
    <phoneticPr fontId="76"/>
  </si>
  <si>
    <t>本工事に従事した事業者数（元請を含む）</t>
    <rPh sb="0" eb="1">
      <t>ホン</t>
    </rPh>
    <rPh sb="1" eb="3">
      <t>コウジ</t>
    </rPh>
    <rPh sb="4" eb="6">
      <t>ジュウジ</t>
    </rPh>
    <rPh sb="8" eb="11">
      <t>ジギョウシャ</t>
    </rPh>
    <rPh sb="11" eb="12">
      <t>スウ</t>
    </rPh>
    <rPh sb="13" eb="15">
      <t>モトウケ</t>
    </rPh>
    <rPh sb="16" eb="17">
      <t>フク</t>
    </rPh>
    <phoneticPr fontId="76"/>
  </si>
  <si>
    <t>者</t>
    <rPh sb="0" eb="1">
      <t>モノ</t>
    </rPh>
    <phoneticPr fontId="76"/>
  </si>
  <si>
    <t>本工事に従事した労働者数</t>
    <rPh sb="0" eb="1">
      <t>ホン</t>
    </rPh>
    <rPh sb="1" eb="3">
      <t>コウジ</t>
    </rPh>
    <rPh sb="4" eb="6">
      <t>ジュウジ</t>
    </rPh>
    <rPh sb="8" eb="11">
      <t>ロウドウシャ</t>
    </rPh>
    <rPh sb="11" eb="12">
      <t>スウ</t>
    </rPh>
    <phoneticPr fontId="76"/>
  </si>
  <si>
    <t>人</t>
    <rPh sb="0" eb="1">
      <t>ニン</t>
    </rPh>
    <phoneticPr fontId="76"/>
  </si>
  <si>
    <t>（２）建退共対象労働者</t>
    <phoneticPr fontId="76"/>
  </si>
  <si>
    <t>建退共対象労働者延べ就労日数（掛金充当日数）</t>
    <phoneticPr fontId="76"/>
  </si>
  <si>
    <t>採用した方式</t>
  </si>
  <si>
    <t>電子申請方式</t>
    <rPh sb="0" eb="2">
      <t>デンシ</t>
    </rPh>
    <rPh sb="2" eb="4">
      <t>シンセイ</t>
    </rPh>
    <rPh sb="4" eb="6">
      <t>ホウシキ</t>
    </rPh>
    <phoneticPr fontId="76"/>
  </si>
  <si>
    <t>証紙貼付方式</t>
    <rPh sb="0" eb="2">
      <t>ショウシ</t>
    </rPh>
    <rPh sb="2" eb="4">
      <t>チョウフ</t>
    </rPh>
    <rPh sb="4" eb="6">
      <t>ホウシキ</t>
    </rPh>
    <phoneticPr fontId="76"/>
  </si>
  <si>
    <t>・</t>
    <phoneticPr fontId="76"/>
  </si>
  <si>
    <t>事業者数（元請を含む）</t>
    <rPh sb="0" eb="3">
      <t>ジギョウシャ</t>
    </rPh>
    <rPh sb="3" eb="4">
      <t>スウ</t>
    </rPh>
    <rPh sb="5" eb="7">
      <t>モトウケ</t>
    </rPh>
    <rPh sb="8" eb="9">
      <t>フク</t>
    </rPh>
    <phoneticPr fontId="76"/>
  </si>
  <si>
    <t>対象労働者数</t>
    <rPh sb="0" eb="2">
      <t>タイショウ</t>
    </rPh>
    <rPh sb="2" eb="5">
      <t>ロウドウシャ</t>
    </rPh>
    <rPh sb="5" eb="6">
      <t>スウ</t>
    </rPh>
    <phoneticPr fontId="76"/>
  </si>
  <si>
    <t>この様式により難いときは、この様式に準じた別の様式を使用することができる。</t>
  </si>
  <si>
    <t>様式１－22（建設業退職金共済掛金収納書届に係る申出書）</t>
    <rPh sb="7" eb="10">
      <t>ケンセツギョウ</t>
    </rPh>
    <rPh sb="10" eb="12">
      <t>タイショク</t>
    </rPh>
    <rPh sb="12" eb="13">
      <t>キン</t>
    </rPh>
    <rPh sb="13" eb="15">
      <t>キョウサイ</t>
    </rPh>
    <rPh sb="15" eb="17">
      <t>カケキン</t>
    </rPh>
    <rPh sb="17" eb="19">
      <t>シュウノウ</t>
    </rPh>
    <rPh sb="19" eb="20">
      <t>ショ</t>
    </rPh>
    <rPh sb="20" eb="21">
      <t>トドケ</t>
    </rPh>
    <rPh sb="22" eb="23">
      <t>カカ</t>
    </rPh>
    <rPh sb="24" eb="27">
      <t>モウシデショ</t>
    </rPh>
    <phoneticPr fontId="10"/>
  </si>
  <si>
    <t>建設業退職金共済掛金収納書届に係る申出書</t>
    <rPh sb="0" eb="3">
      <t>ケンセツギョウ</t>
    </rPh>
    <rPh sb="3" eb="6">
      <t>タイショクキン</t>
    </rPh>
    <rPh sb="6" eb="8">
      <t>キョウサイ</t>
    </rPh>
    <rPh sb="8" eb="10">
      <t>カケキン</t>
    </rPh>
    <rPh sb="10" eb="12">
      <t>シュウノウ</t>
    </rPh>
    <rPh sb="12" eb="13">
      <t>ショ</t>
    </rPh>
    <rPh sb="13" eb="14">
      <t>トドケ</t>
    </rPh>
    <rPh sb="15" eb="16">
      <t>カカ</t>
    </rPh>
    <rPh sb="17" eb="20">
      <t>モウシデショ</t>
    </rPh>
    <phoneticPr fontId="4"/>
  </si>
  <si>
    <t>札幌市長　　○○　○○</t>
    <phoneticPr fontId="10"/>
  </si>
  <si>
    <t>（住　　　　所）</t>
    <rPh sb="1" eb="2">
      <t>ジュウ</t>
    </rPh>
    <rPh sb="6" eb="7">
      <t>ショ</t>
    </rPh>
    <phoneticPr fontId="4"/>
  </si>
  <si>
    <t>（氏名又は名称）</t>
    <rPh sb="1" eb="3">
      <t>シメイ</t>
    </rPh>
    <rPh sb="3" eb="4">
      <t>マタ</t>
    </rPh>
    <rPh sb="5" eb="7">
      <t>メイショウ</t>
    </rPh>
    <phoneticPr fontId="4"/>
  </si>
  <si>
    <t>　私は、下記工事について、下記の理由により、掛金収納書を提出できない（しない）ので申し出ます。</t>
    <rPh sb="1" eb="2">
      <t>ワタシ</t>
    </rPh>
    <rPh sb="4" eb="6">
      <t>カキ</t>
    </rPh>
    <rPh sb="6" eb="8">
      <t>コウジ</t>
    </rPh>
    <rPh sb="13" eb="15">
      <t>カキ</t>
    </rPh>
    <rPh sb="16" eb="18">
      <t>リユウ</t>
    </rPh>
    <rPh sb="22" eb="24">
      <t>カケキン</t>
    </rPh>
    <rPh sb="24" eb="26">
      <t>シュウノウ</t>
    </rPh>
    <rPh sb="26" eb="27">
      <t>ショ</t>
    </rPh>
    <rPh sb="28" eb="30">
      <t>テイシュツ</t>
    </rPh>
    <rPh sb="41" eb="42">
      <t>モウ</t>
    </rPh>
    <rPh sb="43" eb="44">
      <t>デ</t>
    </rPh>
    <phoneticPr fontId="4"/>
  </si>
  <si>
    <t>記</t>
    <rPh sb="0" eb="1">
      <t>キ</t>
    </rPh>
    <phoneticPr fontId="4"/>
  </si>
  <si>
    <t>契 約 番 号</t>
    <rPh sb="0" eb="1">
      <t>チギリ</t>
    </rPh>
    <rPh sb="2" eb="3">
      <t>ヤク</t>
    </rPh>
    <rPh sb="4" eb="5">
      <t>バン</t>
    </rPh>
    <rPh sb="6" eb="7">
      <t>ゴウ</t>
    </rPh>
    <phoneticPr fontId="4"/>
  </si>
  <si>
    <t>00（○）第0000-0号</t>
    <phoneticPr fontId="4"/>
  </si>
  <si>
    <t>工　事　名</t>
    <rPh sb="0" eb="1">
      <t>コウ</t>
    </rPh>
    <rPh sb="2" eb="3">
      <t>ジ</t>
    </rPh>
    <rPh sb="4" eb="5">
      <t>メイ</t>
    </rPh>
    <phoneticPr fontId="4"/>
  </si>
  <si>
    <t>契約締結日</t>
    <rPh sb="0" eb="2">
      <t>ケイヤク</t>
    </rPh>
    <rPh sb="2" eb="4">
      <t>テイケツ</t>
    </rPh>
    <rPh sb="4" eb="5">
      <t>ビ</t>
    </rPh>
    <phoneticPr fontId="4"/>
  </si>
  <si>
    <t>工　　　期</t>
    <rPh sb="0" eb="1">
      <t>コウ</t>
    </rPh>
    <rPh sb="4" eb="5">
      <t>キ</t>
    </rPh>
    <phoneticPr fontId="4"/>
  </si>
  <si>
    <t>～</t>
    <phoneticPr fontId="4"/>
  </si>
  <si>
    <t>掛金収納書を提出できない（しない）理由（✓をつけて下さい。重複可）</t>
    <rPh sb="0" eb="2">
      <t>カケキン</t>
    </rPh>
    <rPh sb="2" eb="4">
      <t>シュウノウ</t>
    </rPh>
    <rPh sb="4" eb="5">
      <t>ショ</t>
    </rPh>
    <rPh sb="6" eb="8">
      <t>テイシュツ</t>
    </rPh>
    <rPh sb="17" eb="19">
      <t>リユウ</t>
    </rPh>
    <rPh sb="25" eb="26">
      <t>クダ</t>
    </rPh>
    <rPh sb="29" eb="31">
      <t>ジュウフク</t>
    </rPh>
    <rPh sb="31" eb="32">
      <t>カ</t>
    </rPh>
    <phoneticPr fontId="4"/>
  </si>
  <si>
    <t>在庫保有証紙を充当したため</t>
    <rPh sb="0" eb="2">
      <t>ザイコ</t>
    </rPh>
    <rPh sb="2" eb="4">
      <t>ホユウ</t>
    </rPh>
    <rPh sb="4" eb="6">
      <t>ショウシ</t>
    </rPh>
    <rPh sb="7" eb="9">
      <t>ジュウトウ</t>
    </rPh>
    <phoneticPr fontId="4"/>
  </si>
  <si>
    <t>中小企業退職金共済制度に加入しているため</t>
    <rPh sb="0" eb="2">
      <t>チュウショウ</t>
    </rPh>
    <rPh sb="2" eb="4">
      <t>キギョウ</t>
    </rPh>
    <rPh sb="4" eb="6">
      <t>タイショク</t>
    </rPh>
    <rPh sb="6" eb="7">
      <t>キン</t>
    </rPh>
    <rPh sb="7" eb="9">
      <t>キョウサイ</t>
    </rPh>
    <rPh sb="9" eb="11">
      <t>セイド</t>
    </rPh>
    <rPh sb="12" eb="14">
      <t>カニュウ</t>
    </rPh>
    <phoneticPr fontId="4"/>
  </si>
  <si>
    <t>その他の退職金制度に加入しているため</t>
    <phoneticPr fontId="4"/>
  </si>
  <si>
    <t>自社で退職金を積み立てているため</t>
    <phoneticPr fontId="4"/>
  </si>
  <si>
    <t>退職金制度を導入していないため</t>
    <phoneticPr fontId="4"/>
  </si>
  <si>
    <t>その他（　　　　　　　　　　　　　　　　　　　　　　　　　　　　）</t>
    <phoneticPr fontId="4"/>
  </si>
  <si>
    <t>この様式により難い場合は、この様式に準じた別の様式を用いることができる。</t>
    <rPh sb="2" eb="4">
      <t>ヨウシキ</t>
    </rPh>
    <rPh sb="7" eb="8">
      <t>ガタ</t>
    </rPh>
    <rPh sb="9" eb="11">
      <t>バアイ</t>
    </rPh>
    <rPh sb="15" eb="17">
      <t>ヨウシキ</t>
    </rPh>
    <rPh sb="18" eb="19">
      <t>ジュン</t>
    </rPh>
    <rPh sb="21" eb="22">
      <t>ベツ</t>
    </rPh>
    <rPh sb="23" eb="25">
      <t>ヨウシキ</t>
    </rPh>
    <rPh sb="26" eb="27">
      <t>モチ</t>
    </rPh>
    <phoneticPr fontId="4"/>
  </si>
  <si>
    <t>様式１－23（収納書提出期限延長申出書）</t>
    <rPh sb="7" eb="9">
      <t>シュウノウ</t>
    </rPh>
    <rPh sb="9" eb="10">
      <t>ショ</t>
    </rPh>
    <rPh sb="10" eb="12">
      <t>テイシュツ</t>
    </rPh>
    <rPh sb="12" eb="14">
      <t>キゲン</t>
    </rPh>
    <rPh sb="14" eb="16">
      <t>エンチョウ</t>
    </rPh>
    <rPh sb="16" eb="19">
      <t>モウシデショ</t>
    </rPh>
    <phoneticPr fontId="10"/>
  </si>
  <si>
    <t>収納書提出期限延長申出書</t>
    <rPh sb="0" eb="2">
      <t>シュウノウ</t>
    </rPh>
    <rPh sb="2" eb="3">
      <t>ショ</t>
    </rPh>
    <rPh sb="3" eb="5">
      <t>テイシュツ</t>
    </rPh>
    <rPh sb="5" eb="7">
      <t>キゲン</t>
    </rPh>
    <rPh sb="7" eb="9">
      <t>エンチョウ</t>
    </rPh>
    <rPh sb="9" eb="12">
      <t>モウシデショ</t>
    </rPh>
    <phoneticPr fontId="4"/>
  </si>
  <si>
    <t>　私は、発注者用掛金収納書（証紙・電子）の提出期限の延長が必要となりましたので、下記により、その理由と（共済証紙・退職金ポイント）購入予定時期を明示し、申し出ます。</t>
    <rPh sb="1" eb="2">
      <t>ワタシ</t>
    </rPh>
    <rPh sb="4" eb="7">
      <t>ハッチュウシャ</t>
    </rPh>
    <rPh sb="7" eb="8">
      <t>ヨウ</t>
    </rPh>
    <rPh sb="8" eb="10">
      <t>カケキン</t>
    </rPh>
    <rPh sb="10" eb="12">
      <t>シュウノウ</t>
    </rPh>
    <rPh sb="12" eb="13">
      <t>ショ</t>
    </rPh>
    <rPh sb="14" eb="15">
      <t>ショウ</t>
    </rPh>
    <rPh sb="15" eb="16">
      <t>カミ</t>
    </rPh>
    <rPh sb="17" eb="19">
      <t>デンシ</t>
    </rPh>
    <rPh sb="21" eb="23">
      <t>テイシュツ</t>
    </rPh>
    <rPh sb="23" eb="25">
      <t>キゲン</t>
    </rPh>
    <rPh sb="26" eb="28">
      <t>エンチョウ</t>
    </rPh>
    <rPh sb="29" eb="31">
      <t>ヒツヨウ</t>
    </rPh>
    <rPh sb="40" eb="42">
      <t>カキ</t>
    </rPh>
    <rPh sb="48" eb="50">
      <t>リユウ</t>
    </rPh>
    <rPh sb="52" eb="54">
      <t>キョウサイ</t>
    </rPh>
    <rPh sb="54" eb="56">
      <t>ショウシ</t>
    </rPh>
    <rPh sb="57" eb="60">
      <t>タイショクキン</t>
    </rPh>
    <rPh sb="65" eb="67">
      <t>コウニュウ</t>
    </rPh>
    <rPh sb="67" eb="69">
      <t>ヨテイ</t>
    </rPh>
    <rPh sb="69" eb="71">
      <t>ジキ</t>
    </rPh>
    <rPh sb="72" eb="74">
      <t>メイジ</t>
    </rPh>
    <rPh sb="76" eb="77">
      <t>モウ</t>
    </rPh>
    <rPh sb="78" eb="79">
      <t>デ</t>
    </rPh>
    <phoneticPr fontId="4"/>
  </si>
  <si>
    <t>１</t>
    <phoneticPr fontId="4"/>
  </si>
  <si>
    <t>発注者用掛金収納書（証紙・電子）提出期限延長の理由</t>
    <rPh sb="0" eb="3">
      <t>ハッチュウシャ</t>
    </rPh>
    <rPh sb="3" eb="4">
      <t>ヨウ</t>
    </rPh>
    <rPh sb="4" eb="6">
      <t>カケキン</t>
    </rPh>
    <rPh sb="6" eb="8">
      <t>シュウノウ</t>
    </rPh>
    <rPh sb="8" eb="9">
      <t>ショ</t>
    </rPh>
    <rPh sb="10" eb="11">
      <t>ショウ</t>
    </rPh>
    <rPh sb="11" eb="12">
      <t>カミ</t>
    </rPh>
    <rPh sb="13" eb="15">
      <t>デンシ</t>
    </rPh>
    <rPh sb="16" eb="18">
      <t>テイシュツ</t>
    </rPh>
    <rPh sb="18" eb="20">
      <t>キゲン</t>
    </rPh>
    <rPh sb="20" eb="22">
      <t>エンチョウ</t>
    </rPh>
    <rPh sb="23" eb="25">
      <t>リユウ</t>
    </rPh>
    <phoneticPr fontId="4"/>
  </si>
  <si>
    <t>２</t>
    <phoneticPr fontId="4"/>
  </si>
  <si>
    <t>（共済証紙・退職金ポイント）購入予定時期</t>
    <rPh sb="1" eb="3">
      <t>キョウサイ</t>
    </rPh>
    <rPh sb="3" eb="5">
      <t>ショウシ</t>
    </rPh>
    <rPh sb="6" eb="9">
      <t>タイショクキン</t>
    </rPh>
    <rPh sb="14" eb="16">
      <t>コウニュウ</t>
    </rPh>
    <rPh sb="16" eb="18">
      <t>ヨテイ</t>
    </rPh>
    <rPh sb="18" eb="20">
      <t>ジキ</t>
    </rPh>
    <phoneticPr fontId="4"/>
  </si>
  <si>
    <t>様式２（酸素・硫化水素・可燃ガス濃度測定記録表）</t>
    <rPh sb="4" eb="6">
      <t>サンソ</t>
    </rPh>
    <rPh sb="7" eb="9">
      <t>リュウカ</t>
    </rPh>
    <rPh sb="9" eb="11">
      <t>スイソ</t>
    </rPh>
    <rPh sb="12" eb="14">
      <t>カネン</t>
    </rPh>
    <rPh sb="16" eb="18">
      <t>ノウド</t>
    </rPh>
    <rPh sb="18" eb="20">
      <t>ソクテイ</t>
    </rPh>
    <rPh sb="20" eb="22">
      <t>キロク</t>
    </rPh>
    <rPh sb="22" eb="23">
      <t>ヒョウ</t>
    </rPh>
    <phoneticPr fontId="10"/>
  </si>
  <si>
    <t>別添</t>
    <phoneticPr fontId="10"/>
  </si>
  <si>
    <t>酸素・硫化水素・可燃性ガス濃度測定記録表</t>
  </si>
  <si>
    <t>業務名　○○区公共ます設置業務その□</t>
    <phoneticPr fontId="4"/>
  </si>
  <si>
    <t>測定方法</t>
  </si>
  <si>
    <t>酸素・硫化水素・可燃性ガス測定器（</t>
    <rPh sb="3" eb="5">
      <t>リュウカ</t>
    </rPh>
    <phoneticPr fontId="4"/>
  </si>
  <si>
    <t>メーカー名</t>
    <phoneticPr fontId="4"/>
  </si>
  <si>
    <t>型　　　式</t>
    <rPh sb="0" eb="1">
      <t>カタ</t>
    </rPh>
    <rPh sb="4" eb="5">
      <t>シキ</t>
    </rPh>
    <phoneticPr fontId="4"/>
  </si>
  <si>
    <t>測定場所</t>
  </si>
  <si>
    <t>時　刻</t>
  </si>
  <si>
    <t>測　　定　　濃　　度　　結　　果</t>
  </si>
  <si>
    <t>備　　考</t>
  </si>
  <si>
    <t>測定者</t>
    <phoneticPr fontId="10"/>
  </si>
  <si>
    <t>測定位置</t>
    <phoneticPr fontId="10"/>
  </si>
  <si>
    <t>深　さ</t>
    <phoneticPr fontId="10"/>
  </si>
  <si>
    <t>酸　素</t>
    <phoneticPr fontId="10"/>
  </si>
  <si>
    <t>硫化水素</t>
    <phoneticPr fontId="10"/>
  </si>
  <si>
    <t>可燃性ｶﾞｽ</t>
    <phoneticPr fontId="10"/>
  </si>
  <si>
    <t>（ｍ）</t>
    <phoneticPr fontId="10"/>
  </si>
  <si>
    <t>（％）</t>
    <phoneticPr fontId="10"/>
  </si>
  <si>
    <t>（ppm）</t>
    <phoneticPr fontId="10"/>
  </si>
  <si>
    <t>（％）</t>
  </si>
  <si>
    <t>上部</t>
  </si>
  <si>
    <t>中</t>
  </si>
  <si>
    <t>低部</t>
  </si>
  <si>
    <t>特　記</t>
  </si>
  <si>
    <t>様式３－１（下水道資器材使用届）</t>
    <rPh sb="6" eb="9">
      <t>ゲスイドウ</t>
    </rPh>
    <rPh sb="9" eb="12">
      <t>シキザイ</t>
    </rPh>
    <rPh sb="12" eb="14">
      <t>シヨウ</t>
    </rPh>
    <rPh sb="14" eb="15">
      <t>トドケ</t>
    </rPh>
    <phoneticPr fontId="10"/>
  </si>
  <si>
    <t>下水道資器材使用届</t>
    <phoneticPr fontId="4"/>
  </si>
  <si>
    <t>　　札幌市長　　○○　○○　　様</t>
    <phoneticPr fontId="10"/>
  </si>
  <si>
    <t>受注者</t>
    <phoneticPr fontId="4"/>
  </si>
  <si>
    <t>住　所</t>
    <rPh sb="0" eb="1">
      <t>ジュウ</t>
    </rPh>
    <rPh sb="2" eb="3">
      <t>ショ</t>
    </rPh>
    <phoneticPr fontId="4"/>
  </si>
  <si>
    <t>氏　名</t>
    <rPh sb="0" eb="1">
      <t>シ</t>
    </rPh>
    <rPh sb="2" eb="3">
      <t>ナ</t>
    </rPh>
    <phoneticPr fontId="4"/>
  </si>
  <si>
    <t>工事名</t>
    <rPh sb="0" eb="2">
      <t>コウジ</t>
    </rPh>
    <rPh sb="2" eb="3">
      <t>メイ</t>
    </rPh>
    <phoneticPr fontId="4"/>
  </si>
  <si>
    <t>上記工事については、下記の器材を使用したい。</t>
    <phoneticPr fontId="10"/>
  </si>
  <si>
    <t>名　　　称</t>
    <rPh sb="0" eb="1">
      <t>ナ</t>
    </rPh>
    <rPh sb="4" eb="5">
      <t>ショウ</t>
    </rPh>
    <phoneticPr fontId="4"/>
  </si>
  <si>
    <t>規　　　格</t>
    <rPh sb="0" eb="1">
      <t>タダシ</t>
    </rPh>
    <rPh sb="4" eb="5">
      <t>カク</t>
    </rPh>
    <phoneticPr fontId="4"/>
  </si>
  <si>
    <t>数量</t>
    <rPh sb="0" eb="2">
      <t>スウリョウ</t>
    </rPh>
    <phoneticPr fontId="4"/>
  </si>
  <si>
    <t>製造会社工場名</t>
    <rPh sb="0" eb="2">
      <t>セイゾウ</t>
    </rPh>
    <rPh sb="2" eb="4">
      <t>カイシャ</t>
    </rPh>
    <rPh sb="4" eb="6">
      <t>コウジョウ</t>
    </rPh>
    <rPh sb="6" eb="7">
      <t>メイ</t>
    </rPh>
    <phoneticPr fontId="4"/>
  </si>
  <si>
    <t>下水道用器材製造工場(下水道協会)</t>
    <rPh sb="0" eb="3">
      <t>ゲ</t>
    </rPh>
    <rPh sb="3" eb="4">
      <t>ヨウ</t>
    </rPh>
    <rPh sb="4" eb="6">
      <t>キザイ</t>
    </rPh>
    <rPh sb="6" eb="8">
      <t>セイゾウ</t>
    </rPh>
    <rPh sb="8" eb="10">
      <t>コウジョウ</t>
    </rPh>
    <rPh sb="11" eb="14">
      <t>ゲ</t>
    </rPh>
    <rPh sb="14" eb="16">
      <t>キョウカイ</t>
    </rPh>
    <phoneticPr fontId="4"/>
  </si>
  <si>
    <t>認定番号</t>
    <phoneticPr fontId="10"/>
  </si>
  <si>
    <t xml:space="preserve">製造工場検査済書(札幌市)   </t>
    <rPh sb="0" eb="2">
      <t>セイゾウ</t>
    </rPh>
    <rPh sb="2" eb="4">
      <t>コウジョウ</t>
    </rPh>
    <rPh sb="4" eb="6">
      <t>ケンサ</t>
    </rPh>
    <rPh sb="6" eb="7">
      <t>ズ</t>
    </rPh>
    <rPh sb="7" eb="8">
      <t>ショ</t>
    </rPh>
    <rPh sb="9" eb="12">
      <t>サッポロシ</t>
    </rPh>
    <phoneticPr fontId="4"/>
  </si>
  <si>
    <t>発刊番号</t>
    <phoneticPr fontId="10"/>
  </si>
  <si>
    <t>材料確認簿</t>
    <rPh sb="0" eb="2">
      <t>ザイリョウ</t>
    </rPh>
    <rPh sb="2" eb="4">
      <t>カクニン</t>
    </rPh>
    <rPh sb="4" eb="5">
      <t>ボ</t>
    </rPh>
    <phoneticPr fontId="4"/>
  </si>
  <si>
    <t>材料確認資料
提出者氏名</t>
    <rPh sb="0" eb="2">
      <t>ザイリョウ</t>
    </rPh>
    <rPh sb="2" eb="4">
      <t>カクニン</t>
    </rPh>
    <rPh sb="4" eb="6">
      <t>シリョウ</t>
    </rPh>
    <rPh sb="7" eb="10">
      <t>テイシュツシャ</t>
    </rPh>
    <rPh sb="10" eb="12">
      <t>シメイ</t>
    </rPh>
    <phoneticPr fontId="4"/>
  </si>
  <si>
    <t>確認方法</t>
    <rPh sb="0" eb="2">
      <t>カクニン</t>
    </rPh>
    <rPh sb="2" eb="4">
      <t>ホウホウ</t>
    </rPh>
    <phoneticPr fontId="4"/>
  </si>
  <si>
    <t>確認結果</t>
    <rPh sb="0" eb="2">
      <t>カクニン</t>
    </rPh>
    <rPh sb="2" eb="4">
      <t>ケッカ</t>
    </rPh>
    <phoneticPr fontId="4"/>
  </si>
  <si>
    <t>確認者</t>
    <rPh sb="0" eb="2">
      <t>カクニン</t>
    </rPh>
    <rPh sb="2" eb="3">
      <t>シャ</t>
    </rPh>
    <phoneticPr fontId="4"/>
  </si>
  <si>
    <t>材料名</t>
    <rPh sb="0" eb="2">
      <t>ザイリョウ</t>
    </rPh>
    <rPh sb="2" eb="3">
      <t>メイ</t>
    </rPh>
    <phoneticPr fontId="4"/>
  </si>
  <si>
    <t>品質規格</t>
    <rPh sb="0" eb="2">
      <t>ヒンシツ</t>
    </rPh>
    <rPh sb="2" eb="4">
      <t>キカク</t>
    </rPh>
    <phoneticPr fontId="4"/>
  </si>
  <si>
    <t>単位</t>
    <rPh sb="0" eb="2">
      <t>タンイ</t>
    </rPh>
    <phoneticPr fontId="4"/>
  </si>
  <si>
    <t>搬入数量</t>
    <rPh sb="0" eb="2">
      <t>ハンニュウ</t>
    </rPh>
    <rPh sb="2" eb="4">
      <t>スウリョウ</t>
    </rPh>
    <phoneticPr fontId="4"/>
  </si>
  <si>
    <t>○○○○</t>
    <phoneticPr fontId="4"/>
  </si>
  <si>
    <r>
      <t>ｍ</t>
    </r>
    <r>
      <rPr>
        <vertAlign val="superscript"/>
        <sz val="11"/>
        <rFont val="ＭＳ Ｐゴシック"/>
        <family val="3"/>
        <charset val="128"/>
      </rPr>
      <t>2</t>
    </r>
    <phoneticPr fontId="4"/>
  </si>
  <si>
    <t>○○</t>
    <phoneticPr fontId="4"/>
  </si>
  <si>
    <t>机上</t>
    <rPh sb="0" eb="2">
      <t>キジョウ</t>
    </rPh>
    <phoneticPr fontId="4"/>
  </si>
  <si>
    <t>左記について、材料確認を実施し確認した。</t>
    <rPh sb="0" eb="2">
      <t>サキ</t>
    </rPh>
    <rPh sb="7" eb="9">
      <t>ザイリョウ</t>
    </rPh>
    <rPh sb="9" eb="11">
      <t>カクニン</t>
    </rPh>
    <rPh sb="12" eb="14">
      <t>ジッシ</t>
    </rPh>
    <rPh sb="15" eb="17">
      <t>カクニン</t>
    </rPh>
    <phoneticPr fontId="4"/>
  </si>
  <si>
    <t>臨場</t>
  </si>
  <si>
    <t>※　①　この材料確認簿をもって、材料確認を実施し確認されたものとする。</t>
    <rPh sb="6" eb="8">
      <t>ザイリョウ</t>
    </rPh>
    <rPh sb="8" eb="10">
      <t>カクニン</t>
    </rPh>
    <rPh sb="10" eb="11">
      <t>ボ</t>
    </rPh>
    <rPh sb="16" eb="18">
      <t>ザイリョウ</t>
    </rPh>
    <rPh sb="18" eb="20">
      <t>カクニン</t>
    </rPh>
    <rPh sb="21" eb="23">
      <t>ジッシ</t>
    </rPh>
    <rPh sb="24" eb="26">
      <t>カクニン</t>
    </rPh>
    <phoneticPr fontId="4"/>
  </si>
  <si>
    <t>　　 ②　材料確認簿の提出は、札幌市建設工事請負契約約款（工事材料の品質及び検査等）第１３条２、及び土木工事共通仕様書１-２-２-１（品質及び検査）の６によるものとする。</t>
    <rPh sb="5" eb="7">
      <t>ザイリョウ</t>
    </rPh>
    <rPh sb="7" eb="9">
      <t>カクニン</t>
    </rPh>
    <rPh sb="9" eb="10">
      <t>ボ</t>
    </rPh>
    <rPh sb="11" eb="13">
      <t>テイシュツ</t>
    </rPh>
    <rPh sb="15" eb="18">
      <t>サッポロシ</t>
    </rPh>
    <rPh sb="18" eb="20">
      <t>ケンセツ</t>
    </rPh>
    <rPh sb="20" eb="22">
      <t>コウジ</t>
    </rPh>
    <rPh sb="22" eb="24">
      <t>ウケオイ</t>
    </rPh>
    <rPh sb="24" eb="26">
      <t>ケイヤク</t>
    </rPh>
    <rPh sb="26" eb="28">
      <t>ヤッカン</t>
    </rPh>
    <rPh sb="42" eb="43">
      <t>ダイ</t>
    </rPh>
    <rPh sb="45" eb="46">
      <t>ジョウ</t>
    </rPh>
    <rPh sb="48" eb="49">
      <t>オヨ</t>
    </rPh>
    <rPh sb="50" eb="52">
      <t>ドボク</t>
    </rPh>
    <rPh sb="52" eb="54">
      <t>コウジ</t>
    </rPh>
    <rPh sb="54" eb="59">
      <t>キョウツウシヨウショ</t>
    </rPh>
    <phoneticPr fontId="4"/>
  </si>
  <si>
    <t>　　 ③  材料確認資料提出者氏名については、現場代理人又は監理（主任）技術者名を記入する。</t>
    <rPh sb="6" eb="8">
      <t>ザイリョウ</t>
    </rPh>
    <rPh sb="8" eb="10">
      <t>カクニン</t>
    </rPh>
    <rPh sb="10" eb="12">
      <t>シリョウ</t>
    </rPh>
    <rPh sb="12" eb="15">
      <t>テイシュツシャ</t>
    </rPh>
    <rPh sb="15" eb="17">
      <t>シメイ</t>
    </rPh>
    <rPh sb="23" eb="25">
      <t>ゲンバ</t>
    </rPh>
    <rPh sb="25" eb="28">
      <t>ダイリニン</t>
    </rPh>
    <rPh sb="28" eb="29">
      <t>マタ</t>
    </rPh>
    <rPh sb="30" eb="32">
      <t>カンリ</t>
    </rPh>
    <rPh sb="33" eb="35">
      <t>シュニン</t>
    </rPh>
    <rPh sb="36" eb="39">
      <t>ギジュツシャ</t>
    </rPh>
    <rPh sb="39" eb="40">
      <t>メイ</t>
    </rPh>
    <rPh sb="41" eb="43">
      <t>キニュウ</t>
    </rPh>
    <phoneticPr fontId="4"/>
  </si>
  <si>
    <t>様式10－１（業務工程月報－１）</t>
    <phoneticPr fontId="10"/>
  </si>
  <si>
    <t>令和○○年○○月○○日</t>
    <phoneticPr fontId="4"/>
  </si>
  <si>
    <t>　　　札幌市長　　○○　○○　　様　　 　　 　　　</t>
    <rPh sb="3" eb="7">
      <t>サッポロシチョウ</t>
    </rPh>
    <rPh sb="16" eb="17">
      <t>サマ</t>
    </rPh>
    <phoneticPr fontId="4"/>
  </si>
  <si>
    <t>請 負 人 名</t>
    <rPh sb="0" eb="1">
      <t>ショウ</t>
    </rPh>
    <rPh sb="2" eb="3">
      <t>フ</t>
    </rPh>
    <rPh sb="4" eb="5">
      <t>ヒト</t>
    </rPh>
    <rPh sb="6" eb="7">
      <t>ナ</t>
    </rPh>
    <phoneticPr fontId="10"/>
  </si>
  <si>
    <t>現場代理人名</t>
    <rPh sb="0" eb="6">
      <t>ゲンバダイリニンメイ</t>
    </rPh>
    <phoneticPr fontId="10"/>
  </si>
  <si>
    <t>業務工程月報</t>
    <phoneticPr fontId="10"/>
  </si>
  <si>
    <t>(</t>
    <phoneticPr fontId="10"/>
  </si>
  <si>
    <t>)</t>
    <phoneticPr fontId="10"/>
  </si>
  <si>
    <t>このことについて、下記のとおり報告します。</t>
    <phoneticPr fontId="10"/>
  </si>
  <si>
    <t>業　務　名</t>
    <rPh sb="0" eb="1">
      <t>ゴウ</t>
    </rPh>
    <rPh sb="2" eb="3">
      <t>ツトム</t>
    </rPh>
    <phoneticPr fontId="4"/>
  </si>
  <si>
    <t>○○区公共ます設置業務その○</t>
    <rPh sb="2" eb="3">
      <t>ク</t>
    </rPh>
    <rPh sb="3" eb="5">
      <t>コウキョウ</t>
    </rPh>
    <rPh sb="7" eb="9">
      <t>セッチ</t>
    </rPh>
    <rPh sb="9" eb="11">
      <t>ギョウム</t>
    </rPh>
    <phoneticPr fontId="4"/>
  </si>
  <si>
    <t>監督員</t>
    <rPh sb="0" eb="3">
      <t>カントクイン</t>
    </rPh>
    <phoneticPr fontId="4"/>
  </si>
  <si>
    <t>業務主任</t>
    <rPh sb="0" eb="4">
      <t>ギョウムシュニン</t>
    </rPh>
    <phoneticPr fontId="10"/>
  </si>
  <si>
    <t>技術職員</t>
    <rPh sb="0" eb="4">
      <t>ギジュツショクイン</t>
    </rPh>
    <phoneticPr fontId="10"/>
  </si>
  <si>
    <t>設置指示</t>
    <rPh sb="0" eb="2">
      <t>セッチ</t>
    </rPh>
    <rPh sb="2" eb="4">
      <t>シジ</t>
    </rPh>
    <phoneticPr fontId="4"/>
  </si>
  <si>
    <t>設　置</t>
    <rPh sb="0" eb="1">
      <t>セツ</t>
    </rPh>
    <rPh sb="2" eb="3">
      <t>オキ</t>
    </rPh>
    <phoneticPr fontId="4"/>
  </si>
  <si>
    <t>全体の</t>
    <rPh sb="0" eb="2">
      <t>ゼンタイ</t>
    </rPh>
    <phoneticPr fontId="4"/>
  </si>
  <si>
    <t>総　　数</t>
    <rPh sb="0" eb="1">
      <t>フサ</t>
    </rPh>
    <rPh sb="3" eb="4">
      <t>カズ</t>
    </rPh>
    <phoneticPr fontId="4"/>
  </si>
  <si>
    <t>総　数</t>
    <rPh sb="0" eb="1">
      <t>フサ</t>
    </rPh>
    <rPh sb="2" eb="3">
      <t>カズ</t>
    </rPh>
    <phoneticPr fontId="4"/>
  </si>
  <si>
    <t>進捗率</t>
    <phoneticPr fontId="4"/>
  </si>
  <si>
    <t>指示書回数</t>
    <rPh sb="0" eb="1">
      <t>ユビ</t>
    </rPh>
    <rPh sb="1" eb="2">
      <t>ジ</t>
    </rPh>
    <rPh sb="2" eb="3">
      <t>ショ</t>
    </rPh>
    <rPh sb="3" eb="4">
      <t>カイ</t>
    </rPh>
    <rPh sb="4" eb="5">
      <t>スウ</t>
    </rPh>
    <phoneticPr fontId="4"/>
  </si>
  <si>
    <t>本日迄の</t>
  </si>
  <si>
    <t>指示数量</t>
    <rPh sb="0" eb="2">
      <t>シジ</t>
    </rPh>
    <rPh sb="2" eb="4">
      <t>スウリョウ</t>
    </rPh>
    <phoneticPr fontId="10"/>
  </si>
  <si>
    <t>施工数量</t>
    <rPh sb="0" eb="2">
      <t>セコウ</t>
    </rPh>
    <rPh sb="2" eb="4">
      <t>スウリョウ</t>
    </rPh>
    <phoneticPr fontId="4"/>
  </si>
  <si>
    <t>摘　　　要</t>
  </si>
  <si>
    <t>進 捗 率</t>
    <phoneticPr fontId="4"/>
  </si>
  <si>
    <t>第1回指示書</t>
    <rPh sb="0" eb="1">
      <t>ダイ</t>
    </rPh>
    <rPh sb="2" eb="3">
      <t>カイ</t>
    </rPh>
    <rPh sb="3" eb="6">
      <t>シジショ</t>
    </rPh>
    <phoneticPr fontId="4"/>
  </si>
  <si>
    <t>汚水桝</t>
    <rPh sb="0" eb="2">
      <t>オスイ</t>
    </rPh>
    <rPh sb="2" eb="3">
      <t>マス</t>
    </rPh>
    <phoneticPr fontId="4"/>
  </si>
  <si>
    <t>雨水桝</t>
    <rPh sb="0" eb="2">
      <t>ウスイ</t>
    </rPh>
    <rPh sb="2" eb="3">
      <t>マス</t>
    </rPh>
    <phoneticPr fontId="4"/>
  </si>
  <si>
    <t>第2回指示書</t>
    <rPh sb="0" eb="1">
      <t>ダイ</t>
    </rPh>
    <rPh sb="2" eb="3">
      <t>カイ</t>
    </rPh>
    <rPh sb="3" eb="6">
      <t>シジショ</t>
    </rPh>
    <phoneticPr fontId="4"/>
  </si>
  <si>
    <t>第3回指示書</t>
    <rPh sb="0" eb="1">
      <t>ダイ</t>
    </rPh>
    <rPh sb="2" eb="3">
      <t>カイ</t>
    </rPh>
    <rPh sb="3" eb="6">
      <t>シジショ</t>
    </rPh>
    <phoneticPr fontId="4"/>
  </si>
  <si>
    <t>第4回指示書</t>
    <rPh sb="0" eb="1">
      <t>ダイ</t>
    </rPh>
    <rPh sb="2" eb="3">
      <t>カイ</t>
    </rPh>
    <rPh sb="3" eb="6">
      <t>シジショ</t>
    </rPh>
    <phoneticPr fontId="4"/>
  </si>
  <si>
    <t>第5回指示書</t>
    <rPh sb="0" eb="1">
      <t>ダイ</t>
    </rPh>
    <rPh sb="2" eb="3">
      <t>カイ</t>
    </rPh>
    <rPh sb="3" eb="6">
      <t>シジショ</t>
    </rPh>
    <phoneticPr fontId="4"/>
  </si>
  <si>
    <t>第6回指示書</t>
    <rPh sb="0" eb="1">
      <t>ダイ</t>
    </rPh>
    <rPh sb="2" eb="3">
      <t>カイ</t>
    </rPh>
    <rPh sb="3" eb="6">
      <t>シジショ</t>
    </rPh>
    <phoneticPr fontId="4"/>
  </si>
  <si>
    <t>第7回指示書</t>
    <rPh sb="0" eb="1">
      <t>ダイ</t>
    </rPh>
    <rPh sb="2" eb="3">
      <t>カイ</t>
    </rPh>
    <rPh sb="3" eb="6">
      <t>シジショ</t>
    </rPh>
    <phoneticPr fontId="4"/>
  </si>
  <si>
    <t>第8回指示書</t>
    <rPh sb="0" eb="1">
      <t>ダイ</t>
    </rPh>
    <rPh sb="2" eb="3">
      <t>カイ</t>
    </rPh>
    <rPh sb="3" eb="6">
      <t>シジショ</t>
    </rPh>
    <phoneticPr fontId="4"/>
  </si>
  <si>
    <t>第9回指示書</t>
    <rPh sb="0" eb="1">
      <t>ダイ</t>
    </rPh>
    <rPh sb="2" eb="3">
      <t>カイ</t>
    </rPh>
    <rPh sb="3" eb="6">
      <t>シジショ</t>
    </rPh>
    <phoneticPr fontId="4"/>
  </si>
  <si>
    <t>第10回指示書</t>
    <rPh sb="0" eb="1">
      <t>ダイ</t>
    </rPh>
    <rPh sb="3" eb="4">
      <t>カイ</t>
    </rPh>
    <rPh sb="4" eb="7">
      <t>シジショ</t>
    </rPh>
    <phoneticPr fontId="4"/>
  </si>
  <si>
    <t>※指示数細目と施工数量欄で、該当がない場合は０を入力してください</t>
    <rPh sb="1" eb="3">
      <t>シジ</t>
    </rPh>
    <rPh sb="3" eb="4">
      <t>スウ</t>
    </rPh>
    <rPh sb="4" eb="6">
      <t>サイモク</t>
    </rPh>
    <rPh sb="7" eb="9">
      <t>セコウ</t>
    </rPh>
    <rPh sb="9" eb="11">
      <t>スウリョウ</t>
    </rPh>
    <rPh sb="11" eb="12">
      <t>ラン</t>
    </rPh>
    <rPh sb="14" eb="16">
      <t>ガイトウ</t>
    </rPh>
    <rPh sb="19" eb="21">
      <t>バアイ</t>
    </rPh>
    <rPh sb="24" eb="26">
      <t>ニュウリョク</t>
    </rPh>
    <phoneticPr fontId="4"/>
  </si>
  <si>
    <t>日</t>
  </si>
  <si>
    <t>曜日</t>
  </si>
  <si>
    <t>天候</t>
  </si>
  <si>
    <t>主な作業内容</t>
  </si>
  <si>
    <t>就業人数</t>
  </si>
  <si>
    <t>計</t>
  </si>
  <si>
    <t>累　　計</t>
  </si>
  <si>
    <t>打合せ事項及び指示事項</t>
  </si>
  <si>
    <r>
      <t>様式</t>
    </r>
    <r>
      <rPr>
        <sz val="10.5"/>
        <rFont val="Arial"/>
        <family val="2"/>
      </rPr>
      <t>10</t>
    </r>
    <r>
      <rPr>
        <sz val="10.5"/>
        <rFont val="ＭＳ ゴシック"/>
        <family val="3"/>
        <charset val="128"/>
      </rPr>
      <t>－３（使用材料数量一覧表）</t>
    </r>
    <phoneticPr fontId="10"/>
  </si>
  <si>
    <t>使用材料数量一覧表</t>
  </si>
  <si>
    <t>規格・形状</t>
  </si>
  <si>
    <t>納入数量</t>
  </si>
  <si>
    <t>残</t>
  </si>
  <si>
    <t>（1回目）</t>
  </si>
  <si>
    <t>（2回目）</t>
  </si>
  <si>
    <t>（3回目）</t>
  </si>
  <si>
    <t>コンクリート再生砕石</t>
    <phoneticPr fontId="4"/>
  </si>
  <si>
    <t>40-0</t>
  </si>
  <si>
    <t>切込砕石</t>
  </si>
  <si>
    <t>路盤砂</t>
  </si>
  <si>
    <t>再生混合物</t>
  </si>
  <si>
    <t>30ｍｍ</t>
  </si>
  <si>
    <t>〃</t>
  </si>
  <si>
    <t>13ｍｍ</t>
  </si>
  <si>
    <t>アスファルト混合物</t>
  </si>
  <si>
    <t>細粒度アスコン</t>
  </si>
  <si>
    <t>歩道細粒度
アスコン</t>
    <phoneticPr fontId="4"/>
  </si>
  <si>
    <t>塩ビ汚水桝</t>
  </si>
  <si>
    <t>鉄蓋・差込継手・インバート桝</t>
  </si>
  <si>
    <t>組</t>
  </si>
  <si>
    <t>汚水桝</t>
  </si>
  <si>
    <t>コンクリート</t>
  </si>
  <si>
    <t>塩ビ管</t>
  </si>
  <si>
    <t>φ100×4000</t>
  </si>
  <si>
    <t>本</t>
  </si>
  <si>
    <t>φ150×4000</t>
  </si>
  <si>
    <t>φ200×4000</t>
  </si>
  <si>
    <t>曲管</t>
  </si>
  <si>
    <t>φ100</t>
  </si>
  <si>
    <t>φ150</t>
  </si>
  <si>
    <t>φ200</t>
  </si>
  <si>
    <t>マンホール
継ぎ手</t>
    <phoneticPr fontId="4"/>
  </si>
  <si>
    <t>クロスチーズ</t>
  </si>
  <si>
    <t>異形ソケット</t>
  </si>
  <si>
    <t>縁石ベース</t>
  </si>
  <si>
    <t>310×120×2000</t>
  </si>
  <si>
    <t>240×120×2000</t>
  </si>
  <si>
    <t>150×60×2000</t>
  </si>
  <si>
    <t>アスファルト乳剤</t>
    <phoneticPr fontId="4"/>
  </si>
  <si>
    <t>ＰＫ－３</t>
  </si>
  <si>
    <t>㍑</t>
  </si>
  <si>
    <t>ＰＫ－４</t>
  </si>
  <si>
    <t>※この様式により難い場合は、この様式に準じた別の様式を用いることができる</t>
  </si>
  <si>
    <r>
      <t>様式</t>
    </r>
    <r>
      <rPr>
        <sz val="10.5"/>
        <rFont val="Arial"/>
        <family val="2"/>
      </rPr>
      <t>10</t>
    </r>
    <r>
      <rPr>
        <sz val="10.5"/>
        <rFont val="ＭＳ ゴシック"/>
        <family val="3"/>
        <charset val="128"/>
      </rPr>
      <t>－４　（使用材料数量調書）</t>
    </r>
  </si>
  <si>
    <t>使　用　材　料　数　量　調　書</t>
  </si>
  <si>
    <t>品　名</t>
  </si>
  <si>
    <t>月日</t>
  </si>
  <si>
    <t>数量</t>
  </si>
  <si>
    <t>累計</t>
  </si>
  <si>
    <r>
      <t>様式</t>
    </r>
    <r>
      <rPr>
        <sz val="10.5"/>
        <rFont val="Arial"/>
        <family val="2"/>
      </rPr>
      <t>10</t>
    </r>
    <r>
      <rPr>
        <sz val="10.5"/>
        <rFont val="ＭＳ ゴシック"/>
        <family val="3"/>
        <charset val="128"/>
      </rPr>
      <t>－５（建設副産物総括表）</t>
    </r>
    <phoneticPr fontId="10"/>
  </si>
  <si>
    <t>建 設 副 産 物 総 括 表</t>
  </si>
  <si>
    <t>名　称</t>
  </si>
  <si>
    <t>単位</t>
  </si>
  <si>
    <t>搬出数量</t>
  </si>
  <si>
    <t>合　計</t>
  </si>
  <si>
    <t>搬　　出　　先</t>
    <rPh sb="0" eb="1">
      <t>ハン</t>
    </rPh>
    <rPh sb="3" eb="4">
      <t>デ</t>
    </rPh>
    <rPh sb="6" eb="7">
      <t>サキ</t>
    </rPh>
    <phoneticPr fontId="4"/>
  </si>
  <si>
    <t>備　考</t>
  </si>
  <si>
    <t>第１回</t>
  </si>
  <si>
    <t>第２回</t>
  </si>
  <si>
    <t>第３回</t>
  </si>
  <si>
    <t>発　生　土</t>
  </si>
  <si>
    <t>アスファルト殻</t>
  </si>
  <si>
    <t>コンクリート殻
（無　筋）</t>
    <phoneticPr fontId="4"/>
  </si>
  <si>
    <t>コンクリート殻
（有　筋）</t>
    <rPh sb="6" eb="7">
      <t>ガラ</t>
    </rPh>
    <phoneticPr fontId="4"/>
  </si>
  <si>
    <t>建　設　汚　泥</t>
  </si>
  <si>
    <r>
      <t>様式</t>
    </r>
    <r>
      <rPr>
        <sz val="10.5"/>
        <rFont val="ＭＳ ゴシック"/>
        <family val="2"/>
        <charset val="128"/>
      </rPr>
      <t>10</t>
    </r>
    <r>
      <rPr>
        <sz val="10.5"/>
        <rFont val="ＭＳ ゴシック"/>
        <family val="3"/>
        <charset val="128"/>
      </rPr>
      <t>－６（建設副産物数量調書）</t>
    </r>
    <phoneticPr fontId="10"/>
  </si>
  <si>
    <t>建設副産物数量調書</t>
  </si>
  <si>
    <t>建設副産物の種類</t>
  </si>
  <si>
    <t>搬入施設</t>
  </si>
  <si>
    <t>搬入先住所</t>
  </si>
  <si>
    <t>合計搬出数量</t>
  </si>
  <si>
    <t>出　来　形　総　括　表</t>
  </si>
  <si>
    <t>工　種</t>
  </si>
  <si>
    <t>測定項目</t>
  </si>
  <si>
    <t>規格値</t>
  </si>
  <si>
    <t>ずれの差</t>
  </si>
  <si>
    <t>合否</t>
  </si>
  <si>
    <t>最大値</t>
  </si>
  <si>
    <t>最小値</t>
  </si>
  <si>
    <t>平均</t>
  </si>
  <si>
    <t>車道路床工</t>
  </si>
  <si>
    <t>幅</t>
  </si>
  <si>
    <t>-50mm</t>
  </si>
  <si>
    <t>-45mm</t>
  </si>
  <si>
    <t>歩道路床工</t>
  </si>
  <si>
    <t>車道路盤工</t>
  </si>
  <si>
    <t>-15mm</t>
  </si>
  <si>
    <t>歩道路盤工</t>
  </si>
  <si>
    <t>下層路盤工</t>
  </si>
  <si>
    <t>車道掘起厚</t>
  </si>
  <si>
    <t>歩道掘起厚</t>
  </si>
  <si>
    <t>再生アスコン</t>
  </si>
  <si>
    <t>厚さ</t>
  </si>
  <si>
    <t>-9mm</t>
  </si>
  <si>
    <t>細粒度</t>
  </si>
  <si>
    <t>アスコン</t>
  </si>
  <si>
    <t>車道厚さ</t>
  </si>
  <si>
    <t>-7mm</t>
  </si>
  <si>
    <t>歩道厚さ</t>
  </si>
  <si>
    <r>
      <t>様式</t>
    </r>
    <r>
      <rPr>
        <sz val="10.5"/>
        <rFont val="ＭＳ ゴシック"/>
        <family val="2"/>
        <charset val="128"/>
      </rPr>
      <t>11</t>
    </r>
    <r>
      <rPr>
        <sz val="10.5"/>
        <rFont val="ＭＳ ゴシック"/>
        <family val="3"/>
        <charset val="128"/>
      </rPr>
      <t>－1（出来形総括表）</t>
    </r>
    <phoneticPr fontId="10"/>
  </si>
  <si>
    <t>※この様式により難い場合は、この様式に準じた別の様式を用いることができるが、ます工事施工管理基準に示す必要なデータが記録されていることとする。</t>
    <phoneticPr fontId="4"/>
  </si>
  <si>
    <t>基準高
(下がり)</t>
    <rPh sb="5" eb="6">
      <t>サ</t>
    </rPh>
    <phoneticPr fontId="4"/>
  </si>
  <si>
    <t>備考
（単位)</t>
    <phoneticPr fontId="4"/>
  </si>
  <si>
    <t>仕様書
規格値</t>
    <phoneticPr fontId="4"/>
  </si>
  <si>
    <t>社　内
規格値</t>
    <phoneticPr fontId="4"/>
  </si>
  <si>
    <r>
      <t>様式</t>
    </r>
    <r>
      <rPr>
        <sz val="10.5"/>
        <rFont val="ＭＳ ゴシック"/>
        <family val="2"/>
        <charset val="128"/>
      </rPr>
      <t>11</t>
    </r>
    <r>
      <rPr>
        <sz val="10.5"/>
        <rFont val="ＭＳ ゴシック"/>
        <family val="3"/>
        <charset val="128"/>
      </rPr>
      <t>－１－１（厚さの出来形管理－車道下層路盤工）</t>
    </r>
    <phoneticPr fontId="10"/>
  </si>
  <si>
    <t>○○厚さ　の出来形測定表</t>
  </si>
  <si>
    <t>工種名</t>
  </si>
  <si>
    <t>測定者　　　　　　　　　　　　　印</t>
  </si>
  <si>
    <t>種別名</t>
  </si>
  <si>
    <t>車道下層路盤工</t>
  </si>
  <si>
    <t>側　点</t>
  </si>
  <si>
    <t>位置</t>
  </si>
  <si>
    <t>測定値</t>
  </si>
  <si>
    <t>差</t>
  </si>
  <si>
    <t>（記入要領）</t>
  </si>
  <si>
    <t>1．この様式により難い場合は、この様式に準じた別の様式を用いることができるが、ます工事施工管理基準に示す必要なデータが記録されていることとする</t>
  </si>
  <si>
    <t>2．出来高取りまとめ図は、不要とする</t>
  </si>
  <si>
    <t>設計値
（mm）</t>
    <phoneticPr fontId="4"/>
  </si>
  <si>
    <t>測定値
（mm）</t>
    <phoneticPr fontId="4"/>
  </si>
  <si>
    <t>監督員記事</t>
    <phoneticPr fontId="4"/>
  </si>
  <si>
    <t>差
（mm）</t>
    <phoneticPr fontId="4"/>
  </si>
  <si>
    <r>
      <t>様式</t>
    </r>
    <r>
      <rPr>
        <sz val="10.5"/>
        <rFont val="ＭＳ ゴシック"/>
        <family val="2"/>
        <charset val="128"/>
      </rPr>
      <t>11</t>
    </r>
    <r>
      <rPr>
        <sz val="10.5"/>
        <rFont val="ＭＳ ゴシック"/>
        <family val="3"/>
        <charset val="128"/>
      </rPr>
      <t>－１－２（厚さの出来形管理－歩道下層路盤工）</t>
    </r>
    <rPh sb="18" eb="20">
      <t>ホドウ</t>
    </rPh>
    <phoneticPr fontId="10"/>
  </si>
  <si>
    <t>歩道下層路盤工</t>
    <rPh sb="0" eb="2">
      <t>ホドウ</t>
    </rPh>
    <phoneticPr fontId="4"/>
  </si>
  <si>
    <r>
      <t>様式</t>
    </r>
    <r>
      <rPr>
        <sz val="10.5"/>
        <rFont val="ＭＳ ゴシック"/>
        <family val="2"/>
        <charset val="128"/>
      </rPr>
      <t>11</t>
    </r>
    <r>
      <rPr>
        <sz val="10.5"/>
        <rFont val="ＭＳ ゴシック"/>
        <family val="3"/>
        <charset val="128"/>
      </rPr>
      <t>－３－１（下がりの出来高管理－車道路床）</t>
    </r>
    <phoneticPr fontId="10"/>
  </si>
  <si>
    <t>車道路床工</t>
    <phoneticPr fontId="4"/>
  </si>
  <si>
    <t>右
左</t>
    <rPh sb="0" eb="1">
      <t>ミギ</t>
    </rPh>
    <rPh sb="2" eb="3">
      <t>ヒダリ</t>
    </rPh>
    <phoneticPr fontId="4"/>
  </si>
  <si>
    <t>中央</t>
    <rPh sb="0" eb="2">
      <t>チュウオウ</t>
    </rPh>
    <phoneticPr fontId="4"/>
  </si>
  <si>
    <t>○○下がり　の出来形測定表</t>
    <rPh sb="2" eb="3">
      <t>サ</t>
    </rPh>
    <phoneticPr fontId="4"/>
  </si>
  <si>
    <t>1．この様式により難い場合は、この様式に準じた別の様式を用いることができるが、ます工事施工管理基準に示す必要なデータが記録されていることとする</t>
    <phoneticPr fontId="4"/>
  </si>
  <si>
    <t>2．出来形測定取りまとめ表が必要</t>
    <phoneticPr fontId="4"/>
  </si>
  <si>
    <t>歩道路床工</t>
    <rPh sb="0" eb="2">
      <t>ホドウ</t>
    </rPh>
    <phoneticPr fontId="4"/>
  </si>
  <si>
    <t>車道路盤工</t>
    <rPh sb="2" eb="4">
      <t>ロバン</t>
    </rPh>
    <phoneticPr fontId="4"/>
  </si>
  <si>
    <t>歩道路盤工</t>
    <rPh sb="0" eb="2">
      <t>ホドウ</t>
    </rPh>
    <rPh sb="2" eb="4">
      <t>ロバン</t>
    </rPh>
    <phoneticPr fontId="4"/>
  </si>
  <si>
    <r>
      <t>様式</t>
    </r>
    <r>
      <rPr>
        <sz val="10.5"/>
        <rFont val="ＭＳ ゴシック"/>
        <family val="2"/>
        <charset val="128"/>
      </rPr>
      <t>11</t>
    </r>
    <r>
      <rPr>
        <sz val="10.5"/>
        <rFont val="ＭＳ ゴシック"/>
        <family val="3"/>
        <charset val="128"/>
      </rPr>
      <t>－４－１（下がりの出来高管理－車道路盤）</t>
    </r>
    <rPh sb="21" eb="23">
      <t>ロバン</t>
    </rPh>
    <phoneticPr fontId="10"/>
  </si>
  <si>
    <r>
      <t>様式</t>
    </r>
    <r>
      <rPr>
        <sz val="10.5"/>
        <rFont val="ＭＳ ゴシック"/>
        <family val="2"/>
        <charset val="128"/>
      </rPr>
      <t>11</t>
    </r>
    <r>
      <rPr>
        <sz val="10.5"/>
        <rFont val="ＭＳ ゴシック"/>
        <family val="3"/>
        <charset val="128"/>
      </rPr>
      <t>－５－１（下がりの出来高管理－車道上層路盤）</t>
    </r>
    <rPh sb="21" eb="23">
      <t>ジョウソウ</t>
    </rPh>
    <rPh sb="23" eb="25">
      <t>ロバン</t>
    </rPh>
    <phoneticPr fontId="10"/>
  </si>
  <si>
    <t>車道上層路盤工</t>
    <rPh sb="2" eb="4">
      <t>ジョウソウ</t>
    </rPh>
    <rPh sb="4" eb="6">
      <t>ロバン</t>
    </rPh>
    <phoneticPr fontId="4"/>
  </si>
  <si>
    <r>
      <t>様式</t>
    </r>
    <r>
      <rPr>
        <sz val="10.5"/>
        <rFont val="ＭＳ ゴシック"/>
        <family val="2"/>
        <charset val="128"/>
      </rPr>
      <t>11</t>
    </r>
    <r>
      <rPr>
        <sz val="10.5"/>
        <rFont val="ＭＳ ゴシック"/>
        <family val="3"/>
        <charset val="128"/>
      </rPr>
      <t>－３－２（下がりの出来高管理－歩道路床）</t>
    </r>
    <rPh sb="19" eb="21">
      <t>ホドウ</t>
    </rPh>
    <phoneticPr fontId="10"/>
  </si>
  <si>
    <r>
      <t>様式</t>
    </r>
    <r>
      <rPr>
        <sz val="10.5"/>
        <rFont val="ＭＳ ゴシック"/>
        <family val="2"/>
        <charset val="128"/>
      </rPr>
      <t>11</t>
    </r>
    <r>
      <rPr>
        <sz val="10.5"/>
        <rFont val="ＭＳ ゴシック"/>
        <family val="3"/>
        <charset val="128"/>
      </rPr>
      <t>－４－２（下がりの出来高管理－歩道路盤）</t>
    </r>
    <rPh sb="19" eb="21">
      <t>ホドウ</t>
    </rPh>
    <rPh sb="21" eb="23">
      <t>ロバン</t>
    </rPh>
    <phoneticPr fontId="10"/>
  </si>
  <si>
    <t>歩道上層路盤工</t>
    <rPh sb="0" eb="2">
      <t>ホドウ</t>
    </rPh>
    <rPh sb="2" eb="4">
      <t>ジョウソウ</t>
    </rPh>
    <rPh sb="4" eb="6">
      <t>ロバン</t>
    </rPh>
    <phoneticPr fontId="4"/>
  </si>
  <si>
    <r>
      <t>様式</t>
    </r>
    <r>
      <rPr>
        <sz val="10.5"/>
        <rFont val="ＭＳ ゴシック"/>
        <family val="2"/>
        <charset val="128"/>
      </rPr>
      <t>11</t>
    </r>
    <r>
      <rPr>
        <sz val="10.5"/>
        <rFont val="ＭＳ ゴシック"/>
        <family val="3"/>
        <charset val="128"/>
      </rPr>
      <t>－５－３（下がりの出来高管理－基層工）</t>
    </r>
    <rPh sb="19" eb="22">
      <t>キソウコウ</t>
    </rPh>
    <phoneticPr fontId="10"/>
  </si>
  <si>
    <t>基層工</t>
    <rPh sb="0" eb="2">
      <t>キソウ</t>
    </rPh>
    <phoneticPr fontId="4"/>
  </si>
  <si>
    <r>
      <t>様式</t>
    </r>
    <r>
      <rPr>
        <sz val="10.5"/>
        <rFont val="ＭＳ ゴシック"/>
        <family val="2"/>
        <charset val="128"/>
      </rPr>
      <t>11</t>
    </r>
    <r>
      <rPr>
        <sz val="10.5"/>
        <rFont val="ＭＳ ゴシック"/>
        <family val="3"/>
        <charset val="128"/>
      </rPr>
      <t>－５－２（下がりの出来高管理－歩道上層路盤）</t>
    </r>
    <rPh sb="19" eb="21">
      <t>ホドウ</t>
    </rPh>
    <rPh sb="21" eb="23">
      <t>ジョウソウ</t>
    </rPh>
    <rPh sb="23" eb="25">
      <t>ロバン</t>
    </rPh>
    <phoneticPr fontId="10"/>
  </si>
  <si>
    <t>車道表層工</t>
    <rPh sb="0" eb="4">
      <t>シャドウヒョウソウ</t>
    </rPh>
    <phoneticPr fontId="4"/>
  </si>
  <si>
    <r>
      <t>様式</t>
    </r>
    <r>
      <rPr>
        <sz val="10.5"/>
        <rFont val="ＭＳ ゴシック"/>
        <family val="2"/>
        <charset val="128"/>
      </rPr>
      <t>11</t>
    </r>
    <r>
      <rPr>
        <sz val="10.5"/>
        <rFont val="ＭＳ ゴシック"/>
        <family val="3"/>
        <charset val="128"/>
      </rPr>
      <t>－６－１（下がりの出来高管理－車道表層工）</t>
    </r>
    <rPh sb="19" eb="21">
      <t>シャドウ</t>
    </rPh>
    <rPh sb="21" eb="24">
      <t>ヒョウソウコウ</t>
    </rPh>
    <phoneticPr fontId="10"/>
  </si>
  <si>
    <r>
      <t>様式</t>
    </r>
    <r>
      <rPr>
        <sz val="10.5"/>
        <rFont val="ＭＳ ゴシック"/>
        <family val="2"/>
        <charset val="128"/>
      </rPr>
      <t>11</t>
    </r>
    <r>
      <rPr>
        <sz val="10.5"/>
        <rFont val="ＭＳ ゴシック"/>
        <family val="3"/>
        <charset val="128"/>
      </rPr>
      <t>－６－２（下がりの出来高管理－歩道表層工）</t>
    </r>
    <rPh sb="19" eb="21">
      <t>ホドウ</t>
    </rPh>
    <rPh sb="21" eb="24">
      <t>ヒョウソウコウ</t>
    </rPh>
    <phoneticPr fontId="10"/>
  </si>
  <si>
    <t>歩道表層工</t>
    <rPh sb="0" eb="4">
      <t>ホドウヒョウソウ</t>
    </rPh>
    <phoneticPr fontId="4"/>
  </si>
  <si>
    <r>
      <t>様式</t>
    </r>
    <r>
      <rPr>
        <sz val="10.5"/>
        <rFont val="ＭＳ ゴシック"/>
        <family val="2"/>
        <charset val="128"/>
      </rPr>
      <t>11</t>
    </r>
    <r>
      <rPr>
        <sz val="10.5"/>
        <rFont val="ＭＳ ゴシック"/>
        <family val="3"/>
        <charset val="128"/>
      </rPr>
      <t>－２（厚さの出来形管理－切取供試体）</t>
    </r>
    <phoneticPr fontId="10"/>
  </si>
  <si>
    <t>測点</t>
  </si>
  <si>
    <t>再生アスコン30mm</t>
  </si>
  <si>
    <t>全層厚</t>
  </si>
  <si>
    <t>設計</t>
  </si>
  <si>
    <t>実測値</t>
  </si>
  <si>
    <t>設計地</t>
  </si>
  <si>
    <t>適用</t>
  </si>
  <si>
    <t>※この様式により難い場合は、この様式に準じた別の様式を用いることができるが、ます工事施工管理基準に示す必要なデータが記録されていることとする。</t>
    <phoneticPr fontId="4"/>
  </si>
  <si>
    <t>番号</t>
    <rPh sb="0" eb="2">
      <t>バンゴウ</t>
    </rPh>
    <phoneticPr fontId="4"/>
  </si>
  <si>
    <t>※出来高取りまとめ図は、不要とする</t>
    <phoneticPr fontId="4"/>
  </si>
  <si>
    <t>工　　種</t>
  </si>
  <si>
    <t>最大</t>
  </si>
  <si>
    <t>路床工</t>
  </si>
  <si>
    <t>1.2L/㎡</t>
  </si>
  <si>
    <t>0.4L/㎡</t>
  </si>
  <si>
    <t>110℃以上</t>
  </si>
  <si>
    <t>開放温度</t>
  </si>
  <si>
    <t>50℃以下</t>
  </si>
  <si>
    <t>様式11－6－1</t>
    <phoneticPr fontId="10"/>
  </si>
  <si>
    <t>様式11－6－2</t>
    <phoneticPr fontId="10"/>
  </si>
  <si>
    <t>様式11－7</t>
    <phoneticPr fontId="10"/>
  </si>
  <si>
    <r>
      <t>様式</t>
    </r>
    <r>
      <rPr>
        <sz val="10.5"/>
        <rFont val="ＭＳ ゴシック"/>
        <family val="2"/>
        <charset val="128"/>
      </rPr>
      <t>11</t>
    </r>
    <r>
      <rPr>
        <sz val="10.5"/>
        <rFont val="ＭＳ ゴシック"/>
        <family val="3"/>
        <charset val="128"/>
      </rPr>
      <t>－８（品質管理総括表）</t>
    </r>
    <rPh sb="7" eb="9">
      <t>ヒンシツ</t>
    </rPh>
    <rPh sb="9" eb="11">
      <t>カンリ</t>
    </rPh>
    <rPh sb="11" eb="13">
      <t>ソウカツ</t>
    </rPh>
    <rPh sb="13" eb="14">
      <t>ヒョウ</t>
    </rPh>
    <phoneticPr fontId="10"/>
  </si>
  <si>
    <t>最少</t>
  </si>
  <si>
    <t>15か所に1回</t>
  </si>
  <si>
    <t>シルト分2％○○
D=○○以下</t>
    <phoneticPr fontId="4"/>
  </si>
  <si>
    <t>最大乾燥密度の
97％以上</t>
    <phoneticPr fontId="4"/>
  </si>
  <si>
    <t>最大乾燥密度の
85％以上</t>
    <phoneticPr fontId="4"/>
  </si>
  <si>
    <t>締固め度
（球体落下試験）</t>
    <phoneticPr fontId="4"/>
  </si>
  <si>
    <t>締固め度
（現場密度試験）</t>
    <rPh sb="6" eb="10">
      <t>ゲンバミツド</t>
    </rPh>
    <phoneticPr fontId="4"/>
  </si>
  <si>
    <t>乳剤散布量
（タックコート）</t>
    <phoneticPr fontId="4"/>
  </si>
  <si>
    <t>歩道細粒度AS</t>
    <phoneticPr fontId="4"/>
  </si>
  <si>
    <t>アスファルト
舗装工</t>
    <phoneticPr fontId="4"/>
  </si>
  <si>
    <t>上層路盤工
（再生合材）</t>
    <phoneticPr fontId="4"/>
  </si>
  <si>
    <t>基層工
（合材名）</t>
    <phoneticPr fontId="4"/>
  </si>
  <si>
    <t>表層
（細粒度AS）</t>
    <phoneticPr fontId="4"/>
  </si>
  <si>
    <t>歩道
（細粒度AS）</t>
    <phoneticPr fontId="4"/>
  </si>
  <si>
    <t>上層路盤
（再生合材）</t>
    <phoneticPr fontId="4"/>
  </si>
  <si>
    <t>表層
(車道細粒度AS)</t>
    <phoneticPr fontId="4"/>
  </si>
  <si>
    <t>乳剤散布量
（プライムコート）</t>
    <phoneticPr fontId="4"/>
  </si>
  <si>
    <t>15か所（掘削）
に1回</t>
    <phoneticPr fontId="4"/>
  </si>
  <si>
    <t>15か所ごとに
3回の平均値</t>
    <phoneticPr fontId="4"/>
  </si>
  <si>
    <t>必要
数</t>
    <phoneticPr fontId="4"/>
  </si>
  <si>
    <t>実施
数</t>
    <phoneticPr fontId="4"/>
  </si>
  <si>
    <t>※15か所ごとに3回の測定基準は、3か所平均をもって15か所に1回とし、検査ごとではなく累計施工数割合とする</t>
    <phoneticPr fontId="4"/>
  </si>
  <si>
    <t xml:space="preserve">※15か所に1回の測定基準は、検査ごとではなく累計施工数割合とする
</t>
    <phoneticPr fontId="4"/>
  </si>
  <si>
    <t>※この様式により難い場合は、この様式に準じた別の様式を用いることができる</t>
    <phoneticPr fontId="4"/>
  </si>
  <si>
    <t>締固め度
（切取供試体）</t>
    <phoneticPr fontId="4"/>
  </si>
  <si>
    <t>初期締固め前
温度</t>
    <phoneticPr fontId="4"/>
  </si>
  <si>
    <t>基準密度の
94％以上
X3＝96.5％以上</t>
    <phoneticPr fontId="4"/>
  </si>
  <si>
    <t>品質管理総括表</t>
    <phoneticPr fontId="4"/>
  </si>
  <si>
    <t>出来形測定取りまとめ図</t>
  </si>
  <si>
    <t>工種名　</t>
  </si>
  <si>
    <t>設計値とのずれの差（mm）</t>
  </si>
  <si>
    <t>設計値とのずれの差(cm)</t>
  </si>
  <si>
    <t>ずれの差の平均値</t>
  </si>
  <si>
    <t>※他の工種種別は、設計値とのずれとの差及び規格値を工種種別に合致させ作成することとする</t>
  </si>
  <si>
    <t>下がりの出来形測定</t>
    <phoneticPr fontId="4"/>
  </si>
  <si>
    <t>側定数</t>
    <phoneticPr fontId="4"/>
  </si>
  <si>
    <t>差</t>
    <phoneticPr fontId="4"/>
  </si>
  <si>
    <t>＝</t>
    <phoneticPr fontId="4"/>
  </si>
  <si>
    <t>mm</t>
    <phoneticPr fontId="4"/>
  </si>
  <si>
    <t>+4</t>
    <phoneticPr fontId="4"/>
  </si>
  <si>
    <t>２． この図は、受託者測定の最終結果を整理したもののみを記入する。</t>
    <phoneticPr fontId="4"/>
  </si>
  <si>
    <t>３． 図の下には、算術平均値を記入する。</t>
    <phoneticPr fontId="4"/>
  </si>
  <si>
    <t>１．路床・路盤・舗装体各層の設計値と測定値とのずれの差を記入する。</t>
    <phoneticPr fontId="4"/>
  </si>
  <si>
    <t>　仕様書規格下限値</t>
    <phoneticPr fontId="4"/>
  </si>
  <si>
    <t>様式11－5－3</t>
  </si>
  <si>
    <t>〇</t>
    <phoneticPr fontId="4"/>
  </si>
  <si>
    <t>様式3－1</t>
    <phoneticPr fontId="10"/>
  </si>
  <si>
    <t>様式3－2</t>
    <phoneticPr fontId="4"/>
  </si>
  <si>
    <t>様式３－２（材料確認簿）</t>
    <phoneticPr fontId="10"/>
  </si>
  <si>
    <t>様式10－２（業務工程月報－２）</t>
    <phoneticPr fontId="10"/>
  </si>
  <si>
    <t>令和○○年○○月○○日　天候（　　　）</t>
    <phoneticPr fontId="4"/>
  </si>
  <si>
    <t>｝</t>
    <phoneticPr fontId="4"/>
  </si>
  <si>
    <t>回　　　　数</t>
    <phoneticPr fontId="4"/>
  </si>
  <si>
    <t>塩　ビ　類</t>
    <phoneticPr fontId="4"/>
  </si>
  <si>
    <t>※様式内の「工事」標記は、「業務」に読替えて運用するものとする。</t>
    <phoneticPr fontId="4"/>
  </si>
  <si>
    <t>　令和　　年　　月　　日付、契約締結の上記業務について、次のとおり業務の履行を指示します。(第　回)
なお、本書受領後は速やかに承諾書を1部提出してください。
※ 本書に添付している調査処理票は、業務終了・完了までに返納してください。</t>
    <rPh sb="1" eb="3">
      <t>レイワ</t>
    </rPh>
    <phoneticPr fontId="4"/>
  </si>
  <si>
    <t>90度自在支管</t>
    <phoneticPr fontId="4"/>
  </si>
  <si>
    <t>m3</t>
    <phoneticPr fontId="4"/>
  </si>
  <si>
    <t>t</t>
    <phoneticPr fontId="4"/>
  </si>
  <si>
    <t>様式１－５－２（変更指示書）</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</si>
</sst>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000"/>
    <numFmt numFmtId="177" formatCode="#,##0_);[Red]\(#,##0\)"/>
    <numFmt numFmtId="178" formatCode="#"/>
    <numFmt numFmtId="179" formatCode="[DBNum3]#,###"/>
    <numFmt numFmtId="180" formatCode="[$-411]ggge&quot;年&quot;m&quot;月&quot;d&quot;日&quot;;@"/>
    <numFmt numFmtId="181" formatCode="m&quot;月&quot;d&quot;日&quot;;@"/>
    <numFmt numFmtId="182" formatCode="[$-411]ge\.m\.d;@"/>
    <numFmt numFmtId="183" formatCode="[DBNum3]ggge&quot;年&quot;m&quot;月&quot;d&quot;日&quot;"/>
    <numFmt numFmtId="184" formatCode="&quot;～ &quot;[$-411]ge\.m\.d;@"/>
    <numFmt numFmtId="185" formatCode="0_ "/>
    <numFmt numFmtId="186" formatCode="#,##0_ "/>
    <numFmt numFmtId="187" formatCode="#,###"/>
    <numFmt numFmtId="188" formatCode="[DBNum3]ggg&quot; &quot;e&quot; 年 &quot;m&quot; 月 &quot;d&quot; 日&quot;"/>
    <numFmt numFmtId="189" formatCode="[DBNum3]#"/>
    <numFmt numFmtId="190" formatCode="[&gt;0][DBNum3]ggg&quot; &quot;e;&quot;令和　&quot;"/>
    <numFmt numFmtId="191" formatCode="[DBNum3]0&quot;月分&quot;"/>
    <numFmt numFmtId="192" formatCode="0.0%"/>
    <numFmt numFmtId="193" formatCode="0.00_ "/>
  </numFmts>
  <fonts count="12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u/>
      <sz val="11"/>
      <color indexed="12"/>
      <name val="ＭＳ Ｐゴシック"/>
      <family val="3"/>
      <charset val="128"/>
    </font>
    <font>
      <sz val="11"/>
      <color theme="1"/>
      <name val="ＭＳ Ｐゴシック"/>
      <family val="2"/>
      <charset val="128"/>
    </font>
    <font>
      <sz val="11"/>
      <color theme="1"/>
      <name val="ＭＳ Ｐゴシック"/>
      <family val="2"/>
      <scheme val="minor"/>
    </font>
    <font>
      <b/>
      <sz val="11"/>
      <color theme="1"/>
      <name val="ＭＳ Ｐゴシック"/>
      <family val="3"/>
      <charset val="128"/>
      <scheme val="minor"/>
    </font>
    <font>
      <sz val="6"/>
      <name val="ＭＳ Ｐゴシック"/>
      <family val="3"/>
      <charset val="128"/>
      <scheme val="minor"/>
    </font>
    <font>
      <sz val="10"/>
      <name val="ＭＳ Ｐゴシック"/>
      <family val="3"/>
      <charset val="128"/>
    </font>
    <font>
      <sz val="10"/>
      <name val="ＭＳ ゴシック"/>
      <family val="3"/>
      <charset val="128"/>
    </font>
    <font>
      <sz val="11"/>
      <name val="ＭＳ ゴシック"/>
      <family val="3"/>
      <charset val="128"/>
    </font>
    <font>
      <b/>
      <sz val="18"/>
      <name val="ＭＳ ゴシック"/>
      <family val="3"/>
      <charset val="128"/>
    </font>
    <font>
      <sz val="12"/>
      <name val="ＭＳ ゴシック"/>
      <family val="3"/>
      <charset val="128"/>
    </font>
    <font>
      <sz val="9"/>
      <name val="ＭＳ ゴシック"/>
      <family val="3"/>
      <charset val="128"/>
    </font>
    <font>
      <sz val="10"/>
      <name val="ＭＳ Ｐ明朝"/>
      <family val="1"/>
      <charset val="128"/>
    </font>
    <font>
      <sz val="14"/>
      <name val="ＭＳ Ｐ明朝"/>
      <family val="1"/>
      <charset val="128"/>
    </font>
    <font>
      <b/>
      <sz val="14"/>
      <name val="ＭＳ Ｐ明朝"/>
      <family val="1"/>
      <charset val="128"/>
    </font>
    <font>
      <sz val="9"/>
      <name val="ＭＳ Ｐ明朝"/>
      <family val="1"/>
      <charset val="128"/>
    </font>
    <font>
      <b/>
      <sz val="9"/>
      <name val="ＭＳ Ｐ明朝"/>
      <family val="1"/>
      <charset val="128"/>
    </font>
    <font>
      <sz val="7"/>
      <name val="ＭＳ Ｐ明朝"/>
      <family val="1"/>
      <charset val="128"/>
    </font>
    <font>
      <b/>
      <sz val="14"/>
      <name val="ＭＳ Ｐゴシック"/>
      <family val="3"/>
      <charset val="128"/>
    </font>
    <font>
      <sz val="14"/>
      <name val="ＭＳ Ｐゴシック"/>
      <family val="3"/>
      <charset val="128"/>
    </font>
    <font>
      <sz val="12"/>
      <name val="ＭＳ Ｐゴシック"/>
      <family val="3"/>
      <charset val="128"/>
    </font>
    <font>
      <b/>
      <sz val="11"/>
      <name val="ＭＳ Ｐゴシック"/>
      <family val="3"/>
      <charset val="128"/>
    </font>
    <font>
      <sz val="8"/>
      <name val="ＭＳ Ｐゴシック"/>
      <family val="3"/>
      <charset val="128"/>
    </font>
    <font>
      <sz val="10"/>
      <color theme="1"/>
      <name val="ＭＳ Ｐゴシック"/>
      <family val="3"/>
      <charset val="128"/>
    </font>
    <font>
      <sz val="9"/>
      <color indexed="8"/>
      <name val="ＭＳ Ｐゴシック"/>
      <family val="3"/>
      <charset val="128"/>
    </font>
    <font>
      <sz val="10"/>
      <color indexed="8"/>
      <name val="ＭＳ Ｐゴシック"/>
      <family val="3"/>
      <charset val="128"/>
    </font>
    <font>
      <b/>
      <sz val="9"/>
      <name val="ＭＳ Ｐゴシック"/>
      <family val="3"/>
      <charset val="128"/>
    </font>
    <font>
      <b/>
      <sz val="11"/>
      <name val="ＭＳ ゴシック"/>
      <family val="3"/>
      <charset val="128"/>
    </font>
    <font>
      <b/>
      <sz val="10"/>
      <name val="ＭＳ ゴシック"/>
      <family val="3"/>
      <charset val="128"/>
    </font>
    <font>
      <b/>
      <sz val="14"/>
      <name val="ＭＳ ゴシック"/>
      <family val="3"/>
      <charset val="128"/>
    </font>
    <font>
      <b/>
      <sz val="18"/>
      <name val="ＭＳ Ｐゴシック"/>
      <family val="3"/>
      <charset val="128"/>
    </font>
    <font>
      <b/>
      <sz val="12"/>
      <name val="ＭＳ Ｐゴシック"/>
      <family val="3"/>
      <charset val="128"/>
    </font>
    <font>
      <b/>
      <sz val="22"/>
      <name val="ＭＳ Ｐゴシック"/>
      <family val="3"/>
      <charset val="128"/>
    </font>
    <font>
      <sz val="18"/>
      <name val="ＭＳ Ｐゴシック"/>
      <family val="3"/>
      <charset val="128"/>
    </font>
    <font>
      <b/>
      <sz val="14"/>
      <color indexed="9"/>
      <name val="ＭＳ Ｐゴシック"/>
      <family val="3"/>
      <charset val="128"/>
    </font>
    <font>
      <b/>
      <sz val="11"/>
      <color indexed="9"/>
      <name val="ＭＳ Ｐゴシック"/>
      <family val="3"/>
      <charset val="128"/>
    </font>
    <font>
      <sz val="11"/>
      <color indexed="9"/>
      <name val="ＭＳ Ｐゴシック"/>
      <family val="3"/>
      <charset val="128"/>
    </font>
    <font>
      <sz val="11"/>
      <name val="明朝"/>
      <family val="1"/>
      <charset val="128"/>
    </font>
    <font>
      <sz val="11"/>
      <name val="ＭＳ 明朝"/>
      <family val="1"/>
      <charset val="128"/>
    </font>
    <font>
      <sz val="12"/>
      <name val="ＭＳ 明朝"/>
      <family val="1"/>
      <charset val="128"/>
    </font>
    <font>
      <sz val="9"/>
      <name val="ＭＳ 明朝"/>
      <family val="1"/>
      <charset val="128"/>
    </font>
    <font>
      <sz val="10"/>
      <name val="ＭＳ 明朝"/>
      <family val="1"/>
      <charset val="128"/>
    </font>
    <font>
      <b/>
      <sz val="12"/>
      <name val="ＭＳ 明朝"/>
      <family val="1"/>
      <charset val="128"/>
    </font>
    <font>
      <sz val="6"/>
      <name val="ＭＳ Ｐ明朝"/>
      <family val="1"/>
      <charset val="128"/>
    </font>
    <font>
      <sz val="10"/>
      <color theme="1"/>
      <name val="ＭＳ ゴシック"/>
      <family val="2"/>
      <charset val="128"/>
    </font>
    <font>
      <sz val="11"/>
      <color theme="1"/>
      <name val="ＭＳ 明朝"/>
      <family val="1"/>
      <charset val="128"/>
    </font>
    <font>
      <sz val="14"/>
      <name val="ＭＳ ゴシック"/>
      <family val="3"/>
      <charset val="128"/>
    </font>
    <font>
      <sz val="11"/>
      <color theme="0"/>
      <name val="ＭＳ Ｐゴシック"/>
      <family val="3"/>
      <charset val="128"/>
    </font>
    <font>
      <b/>
      <sz val="20"/>
      <name val="ＭＳ Ｐゴシック"/>
      <family val="3"/>
      <charset val="128"/>
    </font>
    <font>
      <b/>
      <vertAlign val="superscript"/>
      <sz val="20"/>
      <color indexed="10"/>
      <name val="ＭＳ Ｐゴシック"/>
      <family val="3"/>
      <charset val="128"/>
    </font>
    <font>
      <sz val="24"/>
      <name val="ＭＳ Ｐゴシック"/>
      <family val="3"/>
      <charset val="128"/>
    </font>
    <font>
      <sz val="22"/>
      <name val="ＭＳ Ｐゴシック"/>
      <family val="3"/>
      <charset val="128"/>
    </font>
    <font>
      <sz val="16"/>
      <name val="ＭＳ Ｐゴシック"/>
      <family val="3"/>
      <charset val="128"/>
    </font>
    <font>
      <sz val="11"/>
      <color theme="1"/>
      <name val="ＭＳ Ｐゴシック"/>
      <family val="3"/>
      <charset val="128"/>
    </font>
    <font>
      <b/>
      <sz val="18"/>
      <color indexed="10"/>
      <name val="ＭＳ Ｐゴシック"/>
      <family val="3"/>
      <charset val="128"/>
    </font>
    <font>
      <sz val="13"/>
      <name val="ＭＳ 明朝"/>
      <family val="1"/>
      <charset val="128"/>
    </font>
    <font>
      <sz val="15"/>
      <name val="ＭＳ 明朝"/>
      <family val="1"/>
      <charset val="128"/>
    </font>
    <font>
      <u/>
      <sz val="9.9"/>
      <color theme="10"/>
      <name val="ＭＳ Ｐゴシック"/>
      <family val="3"/>
      <charset val="128"/>
    </font>
    <font>
      <sz val="10"/>
      <color theme="0"/>
      <name val="ＭＳ 明朝"/>
      <family val="1"/>
      <charset val="128"/>
    </font>
    <font>
      <b/>
      <u/>
      <sz val="18"/>
      <name val="ＭＳ 明朝"/>
      <family val="1"/>
      <charset val="128"/>
    </font>
    <font>
      <sz val="16"/>
      <name val="ＭＳ 明朝"/>
      <family val="1"/>
      <charset val="128"/>
    </font>
    <font>
      <sz val="20"/>
      <name val="ＭＳ Ｐゴシック"/>
      <family val="3"/>
      <charset val="128"/>
    </font>
    <font>
      <sz val="9"/>
      <name val="ＭＳ Ｐゴシック"/>
      <family val="3"/>
      <charset val="128"/>
    </font>
    <font>
      <sz val="25"/>
      <name val="ＭＳ Ｐゴシック"/>
      <family val="3"/>
      <charset val="128"/>
    </font>
    <font>
      <sz val="26"/>
      <name val="ＭＳ Ｐゴシック"/>
      <family val="3"/>
      <charset val="128"/>
    </font>
    <font>
      <sz val="24"/>
      <name val="ＭＳ 明朝"/>
      <family val="1"/>
      <charset val="128"/>
    </font>
    <font>
      <sz val="11"/>
      <color theme="0"/>
      <name val="ＭＳ 明朝"/>
      <family val="1"/>
      <charset val="128"/>
    </font>
    <font>
      <sz val="10.5"/>
      <name val="ＭＳ 明朝"/>
      <family val="1"/>
      <charset val="128"/>
    </font>
    <font>
      <sz val="22"/>
      <name val="ＭＳ 明朝"/>
      <family val="1"/>
      <charset val="128"/>
    </font>
    <font>
      <b/>
      <sz val="11"/>
      <color indexed="10"/>
      <name val="ＭＳ Ｐゴシック"/>
      <family val="3"/>
      <charset val="128"/>
    </font>
    <font>
      <sz val="13"/>
      <name val="ＭＳ Ｐゴシック"/>
      <family val="3"/>
      <charset val="128"/>
    </font>
    <font>
      <sz val="6"/>
      <name val="ＭＳ Ｐゴシック"/>
      <family val="2"/>
      <charset val="128"/>
    </font>
    <font>
      <sz val="11"/>
      <color theme="0"/>
      <name val="ＭＳ Ｐゴシック"/>
      <family val="2"/>
      <charset val="128"/>
    </font>
    <font>
      <sz val="11"/>
      <name val="ＭＳ Ｐゴシック"/>
      <family val="2"/>
      <charset val="128"/>
    </font>
    <font>
      <sz val="18"/>
      <color theme="1"/>
      <name val="ＭＳ Ｐゴシック"/>
      <family val="2"/>
      <charset val="128"/>
    </font>
    <font>
      <sz val="18"/>
      <color theme="1"/>
      <name val="ＭＳ Ｐゴシック"/>
      <family val="3"/>
      <charset val="128"/>
    </font>
    <font>
      <b/>
      <sz val="14"/>
      <color theme="1"/>
      <name val="ＭＳ Ｐゴシック"/>
      <family val="3"/>
      <charset val="128"/>
    </font>
    <font>
      <sz val="14"/>
      <color theme="1"/>
      <name val="ＭＳ Ｐゴシック"/>
      <family val="3"/>
      <charset val="128"/>
    </font>
    <font>
      <sz val="9"/>
      <color theme="1"/>
      <name val="ＭＳ Ｐゴシック"/>
      <family val="2"/>
      <charset val="128"/>
    </font>
    <font>
      <sz val="9"/>
      <color theme="1"/>
      <name val="ＭＳ Ｐゴシック"/>
      <family val="3"/>
      <charset val="128"/>
    </font>
    <font>
      <sz val="11"/>
      <color theme="1"/>
      <name val="ＭＳ ゴシック"/>
      <family val="3"/>
      <charset val="128"/>
    </font>
    <font>
      <b/>
      <sz val="18"/>
      <color theme="1"/>
      <name val="ＭＳ ゴシック"/>
      <family val="3"/>
      <charset val="128"/>
    </font>
    <font>
      <sz val="10.5"/>
      <color theme="1"/>
      <name val="ＭＳ ゴシック"/>
      <family val="3"/>
      <charset val="128"/>
    </font>
    <font>
      <sz val="10.5"/>
      <name val="ＭＳ ゴシック"/>
      <family val="3"/>
      <charset val="128"/>
    </font>
    <font>
      <sz val="12"/>
      <color theme="1"/>
      <name val="ＭＳ ゴシック"/>
      <family val="3"/>
      <charset val="128"/>
    </font>
    <font>
      <sz val="9"/>
      <color theme="1"/>
      <name val="ＭＳ ゴシック"/>
      <family val="3"/>
      <charset val="128"/>
    </font>
    <font>
      <sz val="10"/>
      <color theme="1"/>
      <name val="ＭＳ ゴシック"/>
      <family val="3"/>
      <charset val="128"/>
    </font>
    <font>
      <sz val="14"/>
      <name val="ＭＳ 明朝"/>
      <family val="1"/>
      <charset val="128"/>
    </font>
    <font>
      <sz val="10"/>
      <color rgb="FFFF0000"/>
      <name val="ＭＳ 明朝"/>
      <family val="1"/>
      <charset val="128"/>
    </font>
    <font>
      <sz val="17"/>
      <name val="ＭＳ 明朝"/>
      <family val="1"/>
      <charset val="128"/>
    </font>
    <font>
      <sz val="18"/>
      <name val="ＭＳ ゴシック"/>
      <family val="3"/>
      <charset val="128"/>
    </font>
    <font>
      <sz val="12"/>
      <color theme="1"/>
      <name val="ＭＳ 明朝"/>
      <family val="1"/>
      <charset val="128"/>
    </font>
    <font>
      <sz val="11.5"/>
      <name val="ＭＳ 明朝"/>
      <family val="1"/>
      <charset val="128"/>
    </font>
    <font>
      <u/>
      <sz val="12"/>
      <name val="ＭＳ 明朝"/>
      <family val="1"/>
      <charset val="128"/>
    </font>
    <font>
      <sz val="8"/>
      <name val="ＭＳ 明朝"/>
      <family val="1"/>
      <charset val="128"/>
    </font>
    <font>
      <sz val="20"/>
      <name val="ＭＳ ゴシック"/>
      <family val="3"/>
      <charset val="128"/>
    </font>
    <font>
      <sz val="20"/>
      <name val="ＭＳ 明朝"/>
      <family val="1"/>
      <charset val="128"/>
    </font>
    <font>
      <vertAlign val="superscript"/>
      <sz val="11"/>
      <name val="ＭＳ Ｐゴシック"/>
      <family val="3"/>
      <charset val="128"/>
    </font>
    <font>
      <b/>
      <sz val="14"/>
      <color indexed="10"/>
      <name val="ＭＳ Ｐゴシック"/>
      <family val="3"/>
      <charset val="128"/>
    </font>
    <font>
      <b/>
      <sz val="9"/>
      <name val="ＭＳ 明朝"/>
      <family val="1"/>
      <charset val="128"/>
    </font>
    <font>
      <sz val="10.5"/>
      <name val="Century"/>
      <family val="1"/>
    </font>
    <font>
      <sz val="10.5"/>
      <name val="Arial"/>
      <family val="2"/>
    </font>
    <font>
      <b/>
      <sz val="10.5"/>
      <name val="ＭＳ 明朝"/>
      <family val="1"/>
      <charset val="128"/>
    </font>
    <font>
      <sz val="9"/>
      <name val="Century"/>
      <family val="1"/>
    </font>
    <font>
      <sz val="10.5"/>
      <name val="ＭＳ ゴシック"/>
      <family val="2"/>
      <charset val="128"/>
    </font>
    <font>
      <sz val="14"/>
      <color rgb="FF000000"/>
      <name val="ＭＳ 明朝"/>
      <family val="1"/>
      <charset val="128"/>
    </font>
    <font>
      <sz val="10.5"/>
      <color rgb="FF000000"/>
      <name val="ＭＳ 明朝"/>
      <family val="1"/>
      <charset val="128"/>
    </font>
    <font>
      <u/>
      <sz val="14"/>
      <color rgb="FF000000"/>
      <name val="ＭＳ 明朝"/>
      <family val="1"/>
      <charset val="128"/>
    </font>
    <font>
      <u/>
      <sz val="10.5"/>
      <color rgb="FF000000"/>
      <name val="ＭＳ 明朝"/>
      <family val="1"/>
      <charset val="128"/>
    </font>
    <font>
      <sz val="10.5"/>
      <name val="ＭＳ Ｐゴシック"/>
      <family val="3"/>
      <charset val="128"/>
    </font>
    <font>
      <sz val="10.5"/>
      <color rgb="FF000000"/>
      <name val="ＭＳ Ｐ明朝"/>
      <family val="1"/>
      <charset val="128"/>
    </font>
    <font>
      <i/>
      <sz val="10.5"/>
      <color rgb="FF000000"/>
      <name val="ＭＳ Ｐ明朝"/>
      <family val="1"/>
      <charset val="128"/>
    </font>
    <font>
      <sz val="10.5"/>
      <name val="ＭＳ Ｐ明朝"/>
      <family val="1"/>
      <charset val="128"/>
    </font>
    <font>
      <b/>
      <sz val="11"/>
      <name val="ＭＳ Ｐ明朝"/>
      <family val="1"/>
      <charset val="128"/>
    </font>
    <font>
      <u/>
      <sz val="14"/>
      <name val="ＭＳ Ｐ明朝"/>
      <family val="1"/>
      <charset val="128"/>
    </font>
    <font>
      <sz val="18"/>
      <name val="ＭＳ 明朝"/>
      <family val="1"/>
      <charset val="128"/>
    </font>
    <font>
      <sz val="20"/>
      <name val="ＭＳ Ｐ明朝"/>
      <family val="1"/>
      <charset val="128"/>
    </font>
    <font>
      <sz val="11"/>
      <name val="ＭＳ Ｐゴシック"/>
      <family val="3"/>
      <charset val="128"/>
      <scheme val="minor"/>
    </font>
    <font>
      <sz val="10"/>
      <name val="HG丸ｺﾞｼｯｸM-PRO"/>
      <family val="3"/>
      <charset val="128"/>
    </font>
  </fonts>
  <fills count="9">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theme="0"/>
        <bgColor indexed="64"/>
      </patternFill>
    </fill>
    <fill>
      <patternFill patternType="solid">
        <fgColor rgb="FFE6FFE6"/>
        <bgColor indexed="64"/>
      </patternFill>
    </fill>
    <fill>
      <patternFill patternType="solid">
        <fgColor rgb="FFFFFFC8"/>
        <bgColor indexed="64"/>
      </patternFill>
    </fill>
    <fill>
      <patternFill patternType="solid">
        <fgColor rgb="FFFFF5FF"/>
        <bgColor indexed="64"/>
      </patternFill>
    </fill>
    <fill>
      <patternFill patternType="solid">
        <fgColor rgb="FFCCFFFF"/>
        <bgColor indexed="64"/>
      </patternFill>
    </fill>
  </fills>
  <borders count="20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hair">
        <color indexed="64"/>
      </bottom>
      <diagonal/>
    </border>
    <border>
      <left style="thin">
        <color indexed="64"/>
      </left>
      <right/>
      <top style="thin">
        <color indexed="64"/>
      </top>
      <bottom style="hair">
        <color indexed="55"/>
      </bottom>
      <diagonal/>
    </border>
    <border>
      <left/>
      <right/>
      <top style="thin">
        <color indexed="64"/>
      </top>
      <bottom style="hair">
        <color indexed="55"/>
      </bottom>
      <diagonal/>
    </border>
    <border>
      <left/>
      <right style="thin">
        <color indexed="64"/>
      </right>
      <top style="thin">
        <color indexed="64"/>
      </top>
      <bottom style="hair">
        <color indexed="55"/>
      </bottom>
      <diagonal/>
    </border>
    <border>
      <left style="thin">
        <color indexed="64"/>
      </left>
      <right/>
      <top style="hair">
        <color indexed="55"/>
      </top>
      <bottom style="thin">
        <color indexed="64"/>
      </bottom>
      <diagonal/>
    </border>
    <border>
      <left/>
      <right/>
      <top style="hair">
        <color indexed="55"/>
      </top>
      <bottom style="thin">
        <color indexed="64"/>
      </bottom>
      <diagonal/>
    </border>
    <border>
      <left/>
      <right style="thin">
        <color indexed="64"/>
      </right>
      <top style="hair">
        <color indexed="55"/>
      </top>
      <bottom style="thin">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double">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style="thin">
        <color auto="1"/>
      </top>
      <bottom/>
      <diagonal/>
    </border>
    <border>
      <left style="double">
        <color indexed="64"/>
      </left>
      <right style="hair">
        <color indexed="64"/>
      </right>
      <top style="thin">
        <color indexed="64"/>
      </top>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medium">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style="thin">
        <color auto="1"/>
      </top>
      <bottom style="thin">
        <color auto="1"/>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diagonalDown="1">
      <left/>
      <right/>
      <top/>
      <bottom style="double">
        <color indexed="64"/>
      </bottom>
      <diagonal style="thin">
        <color indexed="64"/>
      </diagonal>
    </border>
    <border>
      <left style="double">
        <color indexed="64"/>
      </left>
      <right style="hair">
        <color indexed="64"/>
      </right>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style="double">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medium">
        <color indexed="64"/>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medium">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auto="1"/>
      </left>
      <right style="thin">
        <color indexed="64"/>
      </right>
      <top style="hair">
        <color auto="1"/>
      </top>
      <bottom style="hair">
        <color auto="1"/>
      </bottom>
      <diagonal/>
    </border>
    <border>
      <left style="medium">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auto="1"/>
      </left>
      <right style="hair">
        <color auto="1"/>
      </right>
      <top/>
      <bottom style="hair">
        <color auto="1"/>
      </bottom>
      <diagonal/>
    </border>
    <border>
      <left style="hair">
        <color auto="1"/>
      </left>
      <right style="thin">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tted">
        <color indexed="64"/>
      </left>
      <right/>
      <top style="thin">
        <color indexed="64"/>
      </top>
      <bottom/>
      <diagonal/>
    </border>
    <border>
      <left style="thin">
        <color indexed="64"/>
      </left>
      <right style="thin">
        <color indexed="64"/>
      </right>
      <top style="thin">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double">
        <color indexed="64"/>
      </top>
      <bottom/>
      <diagonal/>
    </border>
    <border>
      <left style="thin">
        <color indexed="64"/>
      </left>
      <right/>
      <top style="double">
        <color indexed="64"/>
      </top>
      <bottom/>
      <diagonal/>
    </border>
    <border>
      <left/>
      <right/>
      <top style="double">
        <color indexed="64"/>
      </top>
      <bottom/>
      <diagonal/>
    </border>
    <border>
      <left style="hair">
        <color indexed="64"/>
      </left>
      <right/>
      <top style="double">
        <color indexed="64"/>
      </top>
      <bottom/>
      <diagonal/>
    </border>
    <border>
      <left/>
      <right style="double">
        <color indexed="64"/>
      </right>
      <top style="double">
        <color indexed="64"/>
      </top>
      <bottom/>
      <diagonal/>
    </border>
    <border>
      <left style="double">
        <color indexed="64"/>
      </left>
      <right/>
      <top style="thin">
        <color indexed="64"/>
      </top>
      <bottom/>
      <diagonal/>
    </border>
    <border>
      <left style="hair">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hair">
        <color auto="1"/>
      </left>
      <right/>
      <top/>
      <bottom/>
      <diagonal/>
    </border>
    <border>
      <left/>
      <right style="double">
        <color indexed="64"/>
      </right>
      <top/>
      <bottom/>
      <diagonal/>
    </border>
    <border>
      <left/>
      <right style="double">
        <color indexed="64"/>
      </right>
      <top/>
      <bottom style="hair">
        <color indexed="64"/>
      </bottom>
      <diagonal/>
    </border>
    <border>
      <left/>
      <right style="double">
        <color indexed="64"/>
      </right>
      <top style="thin">
        <color indexed="64"/>
      </top>
      <bottom style="hair">
        <color indexed="64"/>
      </bottom>
      <diagonal/>
    </border>
    <border>
      <left style="double">
        <color indexed="64"/>
      </left>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bottom style="dotted">
        <color indexed="64"/>
      </bottom>
      <diagonal/>
    </border>
    <border>
      <left/>
      <right/>
      <top style="dotted">
        <color indexed="64"/>
      </top>
      <bottom/>
      <diagonal/>
    </border>
    <border>
      <left style="thin">
        <color indexed="64"/>
      </left>
      <right style="thin">
        <color indexed="64"/>
      </right>
      <top/>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double">
        <color indexed="64"/>
      </left>
      <right style="thin">
        <color indexed="64"/>
      </right>
      <top/>
      <bottom style="hair">
        <color indexed="64"/>
      </bottom>
      <diagonal/>
    </border>
    <border>
      <left/>
      <right style="hair">
        <color indexed="64"/>
      </right>
      <top style="thin">
        <color indexed="64"/>
      </top>
      <bottom/>
      <diagonal/>
    </border>
    <border>
      <left style="thin">
        <color auto="1"/>
      </left>
      <right style="hair">
        <color auto="1"/>
      </right>
      <top style="thin">
        <color auto="1"/>
      </top>
      <bottom/>
      <diagonal/>
    </border>
    <border>
      <left style="hair">
        <color auto="1"/>
      </left>
      <right style="hair">
        <color auto="1"/>
      </right>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top/>
      <bottom style="mediumDashed">
        <color indexed="64"/>
      </bottom>
      <diagonal/>
    </border>
    <border>
      <left/>
      <right style="mediumDashed">
        <color indexed="64"/>
      </right>
      <top/>
      <bottom/>
      <diagonal/>
    </border>
    <border>
      <left/>
      <right style="mediumDashed">
        <color indexed="64"/>
      </right>
      <top/>
      <bottom style="medium">
        <color indexed="64"/>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s>
  <cellStyleXfs count="26">
    <xf numFmtId="0" fontId="0" fillId="0" borderId="0">
      <alignment vertical="center"/>
    </xf>
    <xf numFmtId="0" fontId="6"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5" fillId="0" borderId="0">
      <alignment vertical="center"/>
    </xf>
    <xf numFmtId="0" fontId="3" fillId="0" borderId="0">
      <alignment textRotation="45" wrapText="1"/>
    </xf>
    <xf numFmtId="0" fontId="3" fillId="0" borderId="0">
      <alignment textRotation="45" wrapText="1"/>
    </xf>
    <xf numFmtId="0" fontId="2" fillId="0" borderId="0">
      <alignment vertical="center"/>
    </xf>
    <xf numFmtId="0" fontId="1" fillId="0" borderId="0">
      <alignment vertical="center"/>
    </xf>
    <xf numFmtId="0" fontId="7" fillId="0" borderId="0">
      <alignment vertical="center"/>
    </xf>
    <xf numFmtId="38" fontId="7" fillId="0" borderId="0" applyFont="0" applyFill="0" applyBorder="0" applyAlignment="0" applyProtection="0">
      <alignment vertical="center"/>
    </xf>
    <xf numFmtId="0" fontId="3" fillId="0" borderId="0"/>
    <xf numFmtId="0" fontId="3" fillId="0" borderId="0">
      <alignment vertical="center"/>
    </xf>
    <xf numFmtId="0" fontId="8" fillId="0" borderId="0"/>
    <xf numFmtId="0" fontId="11" fillId="0" borderId="0">
      <alignment vertical="center"/>
    </xf>
    <xf numFmtId="0" fontId="13" fillId="0" borderId="0"/>
    <xf numFmtId="0" fontId="42" fillId="0" borderId="0"/>
    <xf numFmtId="0" fontId="49" fillId="0" borderId="0">
      <alignment vertical="center"/>
    </xf>
    <xf numFmtId="0" fontId="3" fillId="0" borderId="0">
      <alignment vertical="center"/>
    </xf>
    <xf numFmtId="0" fontId="3" fillId="0" borderId="0"/>
    <xf numFmtId="0" fontId="62" fillId="0" borderId="0" applyNumberFormat="0" applyFill="0" applyBorder="0" applyAlignment="0" applyProtection="0">
      <alignment vertical="top"/>
      <protection locked="0"/>
    </xf>
    <xf numFmtId="0" fontId="3" fillId="0" borderId="0">
      <alignment vertical="center"/>
    </xf>
    <xf numFmtId="0" fontId="3" fillId="0" borderId="0">
      <alignment vertical="center"/>
    </xf>
    <xf numFmtId="0" fontId="3" fillId="0" borderId="0">
      <alignment vertical="center"/>
    </xf>
  </cellStyleXfs>
  <cellXfs count="1502">
    <xf numFmtId="0" fontId="0" fillId="0" borderId="0" xfId="0">
      <alignment vertical="center"/>
    </xf>
    <xf numFmtId="0" fontId="9" fillId="0" borderId="1" xfId="15" applyFont="1" applyBorder="1" applyAlignment="1">
      <alignment horizontal="center" vertical="center"/>
    </xf>
    <xf numFmtId="0" fontId="8" fillId="0" borderId="0" xfId="15"/>
    <xf numFmtId="0" fontId="8" fillId="0" borderId="1" xfId="15" applyBorder="1" applyAlignment="1">
      <alignment horizontal="center" vertical="center"/>
    </xf>
    <xf numFmtId="0" fontId="8" fillId="0" borderId="0" xfId="15" applyAlignment="1">
      <alignment horizontal="center"/>
    </xf>
    <xf numFmtId="0" fontId="12" fillId="0" borderId="0" xfId="16" applyFont="1">
      <alignment vertical="center"/>
    </xf>
    <xf numFmtId="0" fontId="13" fillId="0" borderId="0" xfId="16" applyFont="1">
      <alignment vertical="center"/>
    </xf>
    <xf numFmtId="0" fontId="11" fillId="0" borderId="0" xfId="16">
      <alignment vertical="center"/>
    </xf>
    <xf numFmtId="0" fontId="13" fillId="0" borderId="2" xfId="16" applyFont="1" applyBorder="1">
      <alignment vertical="center"/>
    </xf>
    <xf numFmtId="0" fontId="13" fillId="0" borderId="3" xfId="16" applyFont="1" applyBorder="1">
      <alignment vertical="center"/>
    </xf>
    <xf numFmtId="0" fontId="13" fillId="0" borderId="4" xfId="16" applyFont="1" applyBorder="1">
      <alignment vertical="center"/>
    </xf>
    <xf numFmtId="0" fontId="13" fillId="0" borderId="5" xfId="16" applyFont="1" applyBorder="1">
      <alignment vertical="center"/>
    </xf>
    <xf numFmtId="0" fontId="13" fillId="0" borderId="6" xfId="16" applyFont="1" applyBorder="1" applyAlignment="1">
      <alignment horizontal="right" vertical="center"/>
    </xf>
    <xf numFmtId="0" fontId="13" fillId="0" borderId="6" xfId="16" applyFont="1" applyBorder="1">
      <alignment vertical="center"/>
    </xf>
    <xf numFmtId="0" fontId="14" fillId="0" borderId="5" xfId="16" applyFont="1" applyBorder="1">
      <alignment vertical="center"/>
    </xf>
    <xf numFmtId="0" fontId="14" fillId="0" borderId="0" xfId="16" applyFont="1">
      <alignment vertical="center"/>
    </xf>
    <xf numFmtId="0" fontId="14" fillId="0" borderId="6" xfId="16" applyFont="1" applyBorder="1">
      <alignment vertical="center"/>
    </xf>
    <xf numFmtId="0" fontId="13" fillId="0" borderId="0" xfId="16" applyFont="1" applyAlignment="1">
      <alignment horizontal="right" vertical="center"/>
    </xf>
    <xf numFmtId="0" fontId="13" fillId="0" borderId="8" xfId="16" applyFont="1" applyBorder="1" applyAlignment="1">
      <alignment horizontal="center" vertical="center"/>
    </xf>
    <xf numFmtId="0" fontId="13" fillId="0" borderId="10" xfId="16" applyFont="1" applyBorder="1" applyAlignment="1">
      <alignment horizontal="center" vertical="center"/>
    </xf>
    <xf numFmtId="0" fontId="13" fillId="0" borderId="9" xfId="16" applyFont="1" applyBorder="1">
      <alignment vertical="center"/>
    </xf>
    <xf numFmtId="0" fontId="13" fillId="0" borderId="11" xfId="16" applyFont="1" applyBorder="1">
      <alignment vertical="center"/>
    </xf>
    <xf numFmtId="0" fontId="15" fillId="0" borderId="0" xfId="16" applyFont="1">
      <alignment vertical="center"/>
    </xf>
    <xf numFmtId="0" fontId="13" fillId="0" borderId="12" xfId="16" applyFont="1" applyBorder="1" applyAlignment="1">
      <alignment horizontal="center" vertical="center"/>
    </xf>
    <xf numFmtId="0" fontId="13" fillId="0" borderId="13" xfId="16" applyFont="1" applyBorder="1" applyAlignment="1">
      <alignment horizontal="center" vertical="center"/>
    </xf>
    <xf numFmtId="0" fontId="13" fillId="0" borderId="15" xfId="16" applyFont="1" applyBorder="1" applyAlignment="1">
      <alignment horizontal="center" vertical="center"/>
    </xf>
    <xf numFmtId="0" fontId="13" fillId="0" borderId="16" xfId="16" applyFont="1" applyBorder="1" applyAlignment="1">
      <alignment horizontal="center" vertical="center"/>
    </xf>
    <xf numFmtId="0" fontId="13" fillId="0" borderId="17" xfId="16" applyFont="1" applyBorder="1" applyAlignment="1">
      <alignment horizontal="center" vertical="center"/>
    </xf>
    <xf numFmtId="0" fontId="13" fillId="0" borderId="17" xfId="16" applyFont="1" applyBorder="1" applyAlignment="1">
      <alignment horizontal="left" vertical="center"/>
    </xf>
    <xf numFmtId="0" fontId="13" fillId="0" borderId="19" xfId="16" applyFont="1" applyBorder="1" applyAlignment="1">
      <alignment horizontal="center" vertical="center" shrinkToFit="1"/>
    </xf>
    <xf numFmtId="0" fontId="13" fillId="0" borderId="20" xfId="16" applyFont="1" applyBorder="1" applyAlignment="1">
      <alignment horizontal="center" vertical="center"/>
    </xf>
    <xf numFmtId="0" fontId="13" fillId="0" borderId="21" xfId="16" applyFont="1" applyBorder="1" applyAlignment="1">
      <alignment horizontal="center" vertical="center"/>
    </xf>
    <xf numFmtId="0" fontId="13" fillId="0" borderId="21" xfId="16" applyFont="1" applyBorder="1" applyAlignment="1">
      <alignment horizontal="left" vertical="center"/>
    </xf>
    <xf numFmtId="0" fontId="13" fillId="0" borderId="22" xfId="16" applyFont="1" applyBorder="1" applyAlignment="1">
      <alignment horizontal="center" vertical="center" shrinkToFit="1"/>
    </xf>
    <xf numFmtId="0" fontId="13" fillId="0" borderId="0" xfId="16" applyFont="1" applyAlignment="1">
      <alignment horizontal="left" vertical="center"/>
    </xf>
    <xf numFmtId="0" fontId="16" fillId="0" borderId="0" xfId="16" applyFont="1">
      <alignment vertical="center"/>
    </xf>
    <xf numFmtId="0" fontId="16" fillId="0" borderId="2" xfId="16" applyFont="1" applyBorder="1">
      <alignment vertical="center"/>
    </xf>
    <xf numFmtId="0" fontId="16" fillId="0" borderId="3" xfId="16" applyFont="1" applyBorder="1">
      <alignment vertical="center"/>
    </xf>
    <xf numFmtId="0" fontId="16" fillId="0" borderId="4" xfId="16" applyFont="1" applyBorder="1">
      <alignment vertical="center"/>
    </xf>
    <xf numFmtId="0" fontId="16" fillId="0" borderId="5" xfId="16" applyFont="1" applyBorder="1">
      <alignment vertical="center"/>
    </xf>
    <xf numFmtId="0" fontId="16" fillId="0" borderId="6" xfId="16" applyFont="1" applyBorder="1">
      <alignment vertical="center"/>
    </xf>
    <xf numFmtId="0" fontId="16" fillId="0" borderId="9" xfId="16" applyFont="1" applyBorder="1">
      <alignment vertical="center"/>
    </xf>
    <xf numFmtId="0" fontId="16" fillId="0" borderId="11" xfId="16" applyFont="1" applyBorder="1">
      <alignment vertical="center"/>
    </xf>
    <xf numFmtId="0" fontId="16" fillId="0" borderId="16" xfId="16" applyFont="1" applyBorder="1" applyAlignment="1">
      <alignment horizontal="center" vertical="center"/>
    </xf>
    <xf numFmtId="0" fontId="16" fillId="0" borderId="17" xfId="16" applyFont="1" applyBorder="1" applyAlignment="1">
      <alignment horizontal="center" vertical="center"/>
    </xf>
    <xf numFmtId="0" fontId="16" fillId="0" borderId="17" xfId="16" applyFont="1" applyBorder="1">
      <alignment vertical="center"/>
    </xf>
    <xf numFmtId="0" fontId="16" fillId="0" borderId="18" xfId="16" applyFont="1" applyBorder="1" applyAlignment="1">
      <alignment vertical="center" shrinkToFit="1"/>
    </xf>
    <xf numFmtId="0" fontId="16" fillId="0" borderId="19" xfId="16" applyFont="1" applyBorder="1">
      <alignment vertical="center"/>
    </xf>
    <xf numFmtId="0" fontId="16" fillId="0" borderId="8" xfId="16" applyFont="1" applyBorder="1" applyAlignment="1">
      <alignment horizontal="center" vertical="center"/>
    </xf>
    <xf numFmtId="0" fontId="16" fillId="0" borderId="10" xfId="16" applyFont="1" applyBorder="1" applyAlignment="1">
      <alignment horizontal="center" vertical="center"/>
    </xf>
    <xf numFmtId="0" fontId="16" fillId="0" borderId="10" xfId="16" applyFont="1" applyBorder="1">
      <alignment vertical="center"/>
    </xf>
    <xf numFmtId="0" fontId="16" fillId="0" borderId="9" xfId="16" applyFont="1" applyBorder="1" applyAlignment="1">
      <alignment vertical="center" shrinkToFit="1"/>
    </xf>
    <xf numFmtId="0" fontId="3" fillId="0" borderId="5" xfId="16" applyFont="1" applyBorder="1">
      <alignment vertical="center"/>
    </xf>
    <xf numFmtId="0" fontId="3" fillId="0" borderId="0" xfId="16" applyFont="1">
      <alignment vertical="center"/>
    </xf>
    <xf numFmtId="0" fontId="17" fillId="0" borderId="0" xfId="14" applyFont="1">
      <alignment vertical="center"/>
    </xf>
    <xf numFmtId="0" fontId="17" fillId="0" borderId="0" xfId="14" applyFont="1" applyAlignment="1">
      <alignment horizontal="right" vertical="center"/>
    </xf>
    <xf numFmtId="0" fontId="3" fillId="0" borderId="0" xfId="14">
      <alignment vertical="center"/>
    </xf>
    <xf numFmtId="0" fontId="18" fillId="0" borderId="0" xfId="14" applyFont="1">
      <alignment vertical="center"/>
    </xf>
    <xf numFmtId="0" fontId="19" fillId="0" borderId="0" xfId="14" applyFont="1" applyAlignment="1">
      <alignment horizontal="center" vertical="center"/>
    </xf>
    <xf numFmtId="0" fontId="19" fillId="0" borderId="0" xfId="14" applyFont="1">
      <alignment vertical="center"/>
    </xf>
    <xf numFmtId="0" fontId="19" fillId="0" borderId="0" xfId="14" applyFont="1" applyAlignment="1">
      <alignment horizontal="right" vertical="center"/>
    </xf>
    <xf numFmtId="0" fontId="19" fillId="0" borderId="0" xfId="14" applyFont="1" applyAlignment="1" applyProtection="1">
      <alignment horizontal="center" vertical="center"/>
      <protection locked="0"/>
    </xf>
    <xf numFmtId="0" fontId="19" fillId="0" borderId="0" xfId="14" applyFont="1" applyAlignment="1">
      <alignment horizontal="left" vertical="center"/>
    </xf>
    <xf numFmtId="0" fontId="19" fillId="0" borderId="7" xfId="14" applyFont="1" applyBorder="1" applyAlignment="1">
      <alignment horizontal="left" vertical="center"/>
    </xf>
    <xf numFmtId="0" fontId="20" fillId="0" borderId="7" xfId="14" applyFont="1" applyBorder="1">
      <alignment vertical="center"/>
    </xf>
    <xf numFmtId="0" fontId="19" fillId="0" borderId="7" xfId="14" applyFont="1" applyBorder="1" applyAlignment="1">
      <alignment horizontal="center" vertical="center"/>
    </xf>
    <xf numFmtId="0" fontId="21" fillId="0" borderId="0" xfId="14" applyFont="1" applyAlignment="1"/>
    <xf numFmtId="0" fontId="20" fillId="0" borderId="0" xfId="14" applyFont="1">
      <alignment vertical="center"/>
    </xf>
    <xf numFmtId="0" fontId="22" fillId="0" borderId="0" xfId="14" applyFont="1">
      <alignment vertical="center"/>
    </xf>
    <xf numFmtId="0" fontId="21" fillId="0" borderId="0" xfId="14" applyFont="1">
      <alignment vertical="center"/>
    </xf>
    <xf numFmtId="0" fontId="20" fillId="0" borderId="0" xfId="14" applyFont="1" applyAlignment="1">
      <alignment horizontal="right" vertical="center"/>
    </xf>
    <xf numFmtId="0" fontId="20" fillId="0" borderId="38" xfId="14" applyFont="1" applyBorder="1" applyAlignment="1">
      <alignment horizontal="left" vertical="center" indent="1"/>
    </xf>
    <xf numFmtId="0" fontId="20" fillId="0" borderId="14" xfId="14" applyFont="1" applyBorder="1">
      <alignment vertical="center"/>
    </xf>
    <xf numFmtId="0" fontId="20" fillId="0" borderId="15" xfId="14" applyFont="1" applyBorder="1">
      <alignment vertical="center"/>
    </xf>
    <xf numFmtId="0" fontId="20" fillId="0" borderId="14" xfId="14" applyFont="1" applyBorder="1" applyAlignment="1">
      <alignment horizontal="left" vertical="center" indent="1"/>
    </xf>
    <xf numFmtId="38" fontId="20" fillId="0" borderId="14" xfId="14" applyNumberFormat="1" applyFont="1" applyBorder="1" applyProtection="1">
      <alignment vertical="center"/>
      <protection hidden="1"/>
    </xf>
    <xf numFmtId="0" fontId="20" fillId="0" borderId="23" xfId="14" applyFont="1" applyBorder="1" applyAlignment="1">
      <alignment horizontal="left" vertical="center" indent="1"/>
    </xf>
    <xf numFmtId="0" fontId="20" fillId="0" borderId="9" xfId="14" applyFont="1" applyBorder="1">
      <alignment vertical="center"/>
    </xf>
    <xf numFmtId="0" fontId="20" fillId="0" borderId="11" xfId="14" applyFont="1" applyBorder="1">
      <alignment vertical="center"/>
    </xf>
    <xf numFmtId="0" fontId="20" fillId="0" borderId="30" xfId="14" applyFont="1" applyBorder="1" applyAlignment="1">
      <alignment horizontal="left" vertical="center" indent="1"/>
    </xf>
    <xf numFmtId="0" fontId="20" fillId="0" borderId="31" xfId="14" applyFont="1" applyBorder="1" applyAlignment="1">
      <alignment horizontal="left" vertical="center" indent="1"/>
    </xf>
    <xf numFmtId="38" fontId="20" fillId="0" borderId="31" xfId="14" applyNumberFormat="1" applyFont="1" applyBorder="1" applyProtection="1">
      <alignment vertical="center"/>
      <protection hidden="1"/>
    </xf>
    <xf numFmtId="0" fontId="20" fillId="0" borderId="31" xfId="14" applyFont="1" applyBorder="1">
      <alignment vertical="center"/>
    </xf>
    <xf numFmtId="0" fontId="20" fillId="0" borderId="32" xfId="14" applyFont="1" applyBorder="1">
      <alignment vertical="center"/>
    </xf>
    <xf numFmtId="0" fontId="20" fillId="0" borderId="39" xfId="14" applyFont="1" applyBorder="1" applyAlignment="1">
      <alignment horizontal="left" vertical="center" indent="1"/>
    </xf>
    <xf numFmtId="0" fontId="20" fillId="0" borderId="40" xfId="14" applyFont="1" applyBorder="1">
      <alignment vertical="center"/>
    </xf>
    <xf numFmtId="0" fontId="20" fillId="0" borderId="41" xfId="14" applyFont="1" applyBorder="1">
      <alignment vertical="center"/>
    </xf>
    <xf numFmtId="0" fontId="20" fillId="0" borderId="9" xfId="14" applyFont="1" applyBorder="1" applyAlignment="1">
      <alignment horizontal="left" vertical="center" indent="1"/>
    </xf>
    <xf numFmtId="38" fontId="20" fillId="0" borderId="9" xfId="14" applyNumberFormat="1" applyFont="1" applyBorder="1" applyProtection="1">
      <alignment vertical="center"/>
      <protection hidden="1"/>
    </xf>
    <xf numFmtId="0" fontId="20" fillId="0" borderId="42" xfId="14" applyFont="1" applyBorder="1" applyAlignment="1">
      <alignment horizontal="left" vertical="center" indent="1"/>
    </xf>
    <xf numFmtId="0" fontId="20" fillId="0" borderId="43" xfId="14" applyFont="1" applyBorder="1">
      <alignment vertical="center"/>
    </xf>
    <xf numFmtId="0" fontId="20" fillId="0" borderId="44" xfId="14" applyFont="1" applyBorder="1">
      <alignment vertical="center"/>
    </xf>
    <xf numFmtId="0" fontId="20" fillId="0" borderId="45" xfId="14" applyFont="1" applyBorder="1" applyAlignment="1">
      <alignment horizontal="left" vertical="center" indent="1"/>
    </xf>
    <xf numFmtId="0" fontId="20" fillId="0" borderId="18" xfId="14" applyFont="1" applyBorder="1" applyAlignment="1">
      <alignment horizontal="left" vertical="center" indent="1"/>
    </xf>
    <xf numFmtId="38" fontId="20" fillId="0" borderId="18" xfId="14" applyNumberFormat="1" applyFont="1" applyBorder="1" applyProtection="1">
      <alignment vertical="center"/>
      <protection hidden="1"/>
    </xf>
    <xf numFmtId="0" fontId="20" fillId="0" borderId="18" xfId="14" applyFont="1" applyBorder="1">
      <alignment vertical="center"/>
    </xf>
    <xf numFmtId="0" fontId="20" fillId="0" borderId="19" xfId="14" applyFont="1" applyBorder="1">
      <alignment vertical="center"/>
    </xf>
    <xf numFmtId="0" fontId="20" fillId="0" borderId="0" xfId="14" applyFont="1" applyProtection="1">
      <alignment vertical="center"/>
      <protection hidden="1"/>
    </xf>
    <xf numFmtId="0" fontId="20" fillId="0" borderId="37" xfId="14" applyFont="1" applyBorder="1" applyAlignment="1">
      <alignment horizontal="left" vertical="center" indent="1"/>
    </xf>
    <xf numFmtId="0" fontId="20" fillId="0" borderId="22" xfId="14" applyFont="1" applyBorder="1">
      <alignment vertical="center"/>
    </xf>
    <xf numFmtId="2" fontId="20" fillId="0" borderId="0" xfId="14" applyNumberFormat="1" applyFont="1" applyProtection="1">
      <alignment vertical="center"/>
      <protection hidden="1"/>
    </xf>
    <xf numFmtId="0" fontId="20" fillId="0" borderId="14" xfId="14" applyFont="1" applyBorder="1" applyProtection="1">
      <alignment vertical="center"/>
      <protection hidden="1"/>
    </xf>
    <xf numFmtId="0" fontId="20" fillId="0" borderId="9" xfId="14" applyFont="1" applyBorder="1" applyProtection="1">
      <alignment vertical="center"/>
      <protection hidden="1"/>
    </xf>
    <xf numFmtId="0" fontId="3" fillId="0" borderId="0" xfId="14" applyProtection="1">
      <alignment vertical="center"/>
      <protection hidden="1"/>
    </xf>
    <xf numFmtId="0" fontId="21" fillId="0" borderId="46" xfId="14" applyFont="1" applyBorder="1" applyAlignment="1">
      <alignment horizontal="left" vertical="center" indent="1"/>
    </xf>
    <xf numFmtId="0" fontId="21" fillId="0" borderId="47" xfId="14" applyFont="1" applyBorder="1" applyAlignment="1">
      <alignment horizontal="left" vertical="center" indent="1"/>
    </xf>
    <xf numFmtId="0" fontId="21" fillId="0" borderId="47" xfId="14" applyFont="1" applyBorder="1" applyAlignment="1" applyProtection="1">
      <alignment horizontal="left" vertical="center" indent="1"/>
      <protection hidden="1"/>
    </xf>
    <xf numFmtId="0" fontId="21" fillId="0" borderId="48" xfId="14" applyFont="1" applyBorder="1">
      <alignment vertical="center"/>
    </xf>
    <xf numFmtId="0" fontId="20" fillId="0" borderId="31" xfId="14" applyFont="1" applyBorder="1" applyProtection="1">
      <alignment vertical="center"/>
      <protection hidden="1"/>
    </xf>
    <xf numFmtId="0" fontId="21" fillId="0" borderId="14" xfId="14" applyFont="1" applyBorder="1" applyAlignment="1">
      <alignment horizontal="left" vertical="center" indent="1"/>
    </xf>
    <xf numFmtId="0" fontId="21" fillId="0" borderId="14" xfId="14" applyFont="1" applyBorder="1" applyAlignment="1" applyProtection="1">
      <alignment horizontal="left" vertical="center" indent="1"/>
      <protection hidden="1"/>
    </xf>
    <xf numFmtId="0" fontId="3" fillId="0" borderId="47" xfId="14" applyBorder="1" applyProtection="1">
      <alignment vertical="center"/>
      <protection hidden="1"/>
    </xf>
    <xf numFmtId="0" fontId="20" fillId="0" borderId="7" xfId="14" applyFont="1" applyBorder="1" applyAlignment="1">
      <alignment horizontal="left" vertical="center" indent="1"/>
    </xf>
    <xf numFmtId="0" fontId="21" fillId="0" borderId="7" xfId="14" applyFont="1" applyBorder="1" applyAlignment="1">
      <alignment horizontal="left" vertical="center" indent="1"/>
    </xf>
    <xf numFmtId="0" fontId="21" fillId="0" borderId="7" xfId="14" applyFont="1" applyBorder="1" applyAlignment="1" applyProtection="1">
      <alignment horizontal="left" vertical="center" indent="1"/>
      <protection hidden="1"/>
    </xf>
    <xf numFmtId="0" fontId="20" fillId="0" borderId="47" xfId="14" applyFont="1" applyBorder="1">
      <alignment vertical="center"/>
    </xf>
    <xf numFmtId="0" fontId="20" fillId="0" borderId="47" xfId="14" applyFont="1" applyBorder="1" applyProtection="1">
      <alignment vertical="center"/>
      <protection hidden="1"/>
    </xf>
    <xf numFmtId="0" fontId="22" fillId="0" borderId="0" xfId="14" applyFont="1" applyAlignment="1">
      <alignment horizontal="center" vertical="center"/>
    </xf>
    <xf numFmtId="0" fontId="23" fillId="0" borderId="0" xfId="14" applyFont="1">
      <alignment vertical="center"/>
    </xf>
    <xf numFmtId="0" fontId="24" fillId="0" borderId="0" xfId="14" applyFont="1" applyAlignment="1">
      <alignment horizontal="center" vertical="center"/>
    </xf>
    <xf numFmtId="0" fontId="3" fillId="0" borderId="0" xfId="14" applyAlignment="1">
      <alignment horizontal="right" vertical="center"/>
    </xf>
    <xf numFmtId="0" fontId="25" fillId="0" borderId="0" xfId="14" applyFont="1" applyAlignment="1">
      <alignment horizontal="right" vertical="center"/>
    </xf>
    <xf numFmtId="0" fontId="3" fillId="0" borderId="0" xfId="14" applyAlignment="1"/>
    <xf numFmtId="0" fontId="26" fillId="0" borderId="0" xfId="14" applyFont="1" applyAlignment="1">
      <alignment horizontal="center" vertical="center"/>
    </xf>
    <xf numFmtId="0" fontId="11" fillId="0" borderId="0" xfId="14" applyFont="1" applyAlignment="1">
      <alignment horizontal="center" vertical="center"/>
    </xf>
    <xf numFmtId="0" fontId="11" fillId="0" borderId="0" xfId="14" applyFont="1">
      <alignment vertical="center"/>
    </xf>
    <xf numFmtId="0" fontId="23" fillId="0" borderId="0" xfId="14" applyFont="1" applyAlignment="1">
      <alignment horizontal="center" vertical="center"/>
    </xf>
    <xf numFmtId="0" fontId="24" fillId="0" borderId="0" xfId="14" applyFont="1">
      <alignment vertical="center"/>
    </xf>
    <xf numFmtId="0" fontId="3" fillId="0" borderId="7" xfId="14" applyBorder="1" applyAlignment="1">
      <alignment horizontal="center" vertical="center"/>
    </xf>
    <xf numFmtId="0" fontId="26" fillId="0" borderId="0" xfId="14" applyFont="1">
      <alignment vertical="center"/>
    </xf>
    <xf numFmtId="0" fontId="26" fillId="0" borderId="7" xfId="14" applyFont="1" applyBorder="1">
      <alignment vertical="center"/>
    </xf>
    <xf numFmtId="0" fontId="11" fillId="0" borderId="49" xfId="14" applyFont="1" applyBorder="1" applyAlignment="1">
      <alignment horizontal="right" vertical="center"/>
    </xf>
    <xf numFmtId="0" fontId="11" fillId="0" borderId="49" xfId="14" applyFont="1" applyBorder="1" applyAlignment="1">
      <alignment horizontal="center" vertical="center"/>
    </xf>
    <xf numFmtId="0" fontId="11" fillId="0" borderId="49" xfId="14" applyFont="1" applyBorder="1">
      <alignment vertical="center"/>
    </xf>
    <xf numFmtId="38" fontId="3" fillId="0" borderId="52" xfId="14" applyNumberFormat="1" applyBorder="1" applyAlignment="1">
      <alignment horizontal="center" vertical="center"/>
    </xf>
    <xf numFmtId="38" fontId="3" fillId="0" borderId="53" xfId="14" applyNumberFormat="1" applyBorder="1" applyAlignment="1">
      <alignment horizontal="center" vertical="center"/>
    </xf>
    <xf numFmtId="38" fontId="3" fillId="0" borderId="54" xfId="14" applyNumberFormat="1" applyBorder="1" applyAlignment="1">
      <alignment horizontal="center" vertical="center"/>
    </xf>
    <xf numFmtId="0" fontId="27" fillId="0" borderId="70" xfId="14" applyFont="1" applyBorder="1" applyAlignment="1">
      <alignment horizontal="center" vertical="center"/>
    </xf>
    <xf numFmtId="0" fontId="27" fillId="0" borderId="71" xfId="14" applyFont="1" applyBorder="1">
      <alignment vertical="center"/>
    </xf>
    <xf numFmtId="176" fontId="3" fillId="0" borderId="81" xfId="14" applyNumberFormat="1" applyBorder="1">
      <alignment vertical="center"/>
    </xf>
    <xf numFmtId="176" fontId="3" fillId="0" borderId="82" xfId="14" applyNumberFormat="1" applyBorder="1">
      <alignment vertical="center"/>
    </xf>
    <xf numFmtId="0" fontId="3" fillId="0" borderId="83" xfId="14" applyBorder="1" applyProtection="1">
      <alignment vertical="center"/>
      <protection hidden="1"/>
    </xf>
    <xf numFmtId="0" fontId="3" fillId="0" borderId="84" xfId="14" applyBorder="1" applyProtection="1">
      <alignment vertical="center"/>
      <protection hidden="1"/>
    </xf>
    <xf numFmtId="0" fontId="3" fillId="0" borderId="85" xfId="14" applyBorder="1" applyProtection="1">
      <alignment vertical="center"/>
      <protection hidden="1"/>
    </xf>
    <xf numFmtId="0" fontId="3" fillId="0" borderId="81" xfId="14" applyBorder="1" applyAlignment="1" applyProtection="1">
      <alignment horizontal="center" vertical="center"/>
      <protection hidden="1"/>
    </xf>
    <xf numFmtId="0" fontId="3" fillId="0" borderId="86" xfId="14" applyBorder="1" applyProtection="1">
      <alignment vertical="center"/>
      <protection hidden="1"/>
    </xf>
    <xf numFmtId="0" fontId="11" fillId="0" borderId="83" xfId="14" applyFont="1" applyBorder="1" applyProtection="1">
      <alignment vertical="center"/>
      <protection hidden="1"/>
    </xf>
    <xf numFmtId="0" fontId="11" fillId="0" borderId="29" xfId="14" applyFont="1" applyBorder="1" applyAlignment="1" applyProtection="1">
      <alignment horizontal="center"/>
      <protection hidden="1"/>
    </xf>
    <xf numFmtId="177" fontId="28" fillId="0" borderId="84" xfId="12" applyNumberFormat="1" applyFont="1" applyFill="1" applyBorder="1" applyAlignment="1" applyProtection="1">
      <alignment vertical="center"/>
      <protection hidden="1"/>
    </xf>
    <xf numFmtId="40" fontId="28" fillId="0" borderId="87" xfId="12" applyNumberFormat="1" applyFont="1" applyFill="1" applyBorder="1" applyProtection="1">
      <alignment vertical="center"/>
      <protection hidden="1"/>
    </xf>
    <xf numFmtId="176" fontId="3" fillId="0" borderId="88" xfId="14" applyNumberFormat="1" applyBorder="1">
      <alignment vertical="center"/>
    </xf>
    <xf numFmtId="176" fontId="3" fillId="0" borderId="89" xfId="14" applyNumberFormat="1" applyBorder="1">
      <alignment vertical="center"/>
    </xf>
    <xf numFmtId="0" fontId="3" fillId="0" borderId="90" xfId="14" applyBorder="1" applyProtection="1">
      <alignment vertical="center"/>
      <protection hidden="1"/>
    </xf>
    <xf numFmtId="0" fontId="3" fillId="0" borderId="91" xfId="14" applyBorder="1" applyProtection="1">
      <alignment vertical="center"/>
      <protection hidden="1"/>
    </xf>
    <xf numFmtId="0" fontId="3" fillId="0" borderId="92" xfId="14" applyBorder="1" applyProtection="1">
      <alignment vertical="center"/>
      <protection hidden="1"/>
    </xf>
    <xf numFmtId="0" fontId="3" fillId="0" borderId="93" xfId="14" applyBorder="1" applyAlignment="1" applyProtection="1">
      <alignment horizontal="center" vertical="center"/>
      <protection hidden="1"/>
    </xf>
    <xf numFmtId="0" fontId="3" fillId="0" borderId="94" xfId="14" applyBorder="1" applyProtection="1">
      <alignment vertical="center"/>
      <protection hidden="1"/>
    </xf>
    <xf numFmtId="0" fontId="11" fillId="0" borderId="90" xfId="14" applyFont="1" applyBorder="1" applyProtection="1">
      <alignment vertical="center"/>
      <protection hidden="1"/>
    </xf>
    <xf numFmtId="0" fontId="11" fillId="0" borderId="32" xfId="14" applyFont="1" applyBorder="1" applyAlignment="1" applyProtection="1">
      <alignment horizontal="center"/>
      <protection hidden="1"/>
    </xf>
    <xf numFmtId="177" fontId="28" fillId="0" borderId="91" xfId="12" applyNumberFormat="1" applyFont="1" applyFill="1" applyBorder="1" applyProtection="1">
      <alignment vertical="center"/>
      <protection hidden="1"/>
    </xf>
    <xf numFmtId="40" fontId="28" fillId="0" borderId="95" xfId="12" applyNumberFormat="1" applyFont="1" applyFill="1" applyBorder="1" applyProtection="1">
      <alignment vertical="center"/>
      <protection hidden="1"/>
    </xf>
    <xf numFmtId="0" fontId="11" fillId="0" borderId="96" xfId="14" applyFont="1" applyBorder="1" applyAlignment="1" applyProtection="1">
      <alignment horizontal="center"/>
      <protection hidden="1"/>
    </xf>
    <xf numFmtId="177" fontId="11" fillId="0" borderId="91" xfId="12" applyNumberFormat="1" applyFont="1" applyFill="1" applyBorder="1" applyProtection="1">
      <alignment vertical="center"/>
      <protection hidden="1"/>
    </xf>
    <xf numFmtId="0" fontId="29" fillId="0" borderId="94" xfId="14" applyFont="1" applyBorder="1" applyProtection="1">
      <alignment vertical="center"/>
      <protection hidden="1"/>
    </xf>
    <xf numFmtId="0" fontId="30" fillId="0" borderId="32" xfId="14" applyFont="1" applyBorder="1" applyAlignment="1" applyProtection="1">
      <alignment horizontal="center" vertical="center"/>
      <protection hidden="1"/>
    </xf>
    <xf numFmtId="38" fontId="27" fillId="0" borderId="99" xfId="12" applyFont="1" applyBorder="1" applyAlignment="1" applyProtection="1">
      <alignment vertical="center" shrinkToFit="1"/>
      <protection hidden="1"/>
    </xf>
    <xf numFmtId="38" fontId="27" fillId="0" borderId="100" xfId="12" applyFont="1" applyBorder="1" applyAlignment="1" applyProtection="1">
      <alignment vertical="center" shrinkToFit="1"/>
      <protection hidden="1"/>
    </xf>
    <xf numFmtId="38" fontId="27" fillId="0" borderId="101" xfId="12" applyFont="1" applyBorder="1" applyAlignment="1" applyProtection="1">
      <alignment vertical="center" shrinkToFit="1"/>
      <protection hidden="1"/>
    </xf>
    <xf numFmtId="0" fontId="3" fillId="0" borderId="103" xfId="14" applyBorder="1" applyAlignment="1">
      <alignment horizontal="center" vertical="center"/>
    </xf>
    <xf numFmtId="0" fontId="3" fillId="0" borderId="0" xfId="14" applyAlignment="1">
      <alignment horizontal="center" vertical="center"/>
    </xf>
    <xf numFmtId="38" fontId="27" fillId="0" borderId="0" xfId="12" applyFont="1" applyBorder="1" applyAlignment="1">
      <alignment vertical="center" shrinkToFit="1"/>
    </xf>
    <xf numFmtId="0" fontId="31" fillId="0" borderId="0" xfId="14" applyFont="1" applyAlignment="1">
      <alignment horizontal="right" vertical="center"/>
    </xf>
    <xf numFmtId="0" fontId="32" fillId="0" borderId="0" xfId="17" applyFont="1" applyAlignment="1">
      <alignment vertical="center"/>
    </xf>
    <xf numFmtId="0" fontId="33" fillId="0" borderId="0" xfId="17" applyFont="1" applyAlignment="1">
      <alignment vertical="center"/>
    </xf>
    <xf numFmtId="0" fontId="13" fillId="0" borderId="0" xfId="17"/>
    <xf numFmtId="0" fontId="34" fillId="0" borderId="0" xfId="17" applyFont="1" applyAlignment="1">
      <alignment vertical="center"/>
    </xf>
    <xf numFmtId="0" fontId="13" fillId="0" borderId="107" xfId="17" applyBorder="1" applyAlignment="1">
      <alignment horizontal="center" vertical="center"/>
    </xf>
    <xf numFmtId="0" fontId="13" fillId="0" borderId="62" xfId="17" applyBorder="1" applyAlignment="1">
      <alignment horizontal="center" vertical="center"/>
    </xf>
    <xf numFmtId="0" fontId="13" fillId="0" borderId="67" xfId="17" applyBorder="1" applyAlignment="1">
      <alignment horizontal="center" vertical="center"/>
    </xf>
    <xf numFmtId="0" fontId="13" fillId="0" borderId="16" xfId="17" applyBorder="1" applyAlignment="1">
      <alignment horizontal="center" vertical="center"/>
    </xf>
    <xf numFmtId="0" fontId="13" fillId="0" borderId="108" xfId="17" applyBorder="1" applyAlignment="1">
      <alignment vertical="center"/>
    </xf>
    <xf numFmtId="0" fontId="13" fillId="0" borderId="108" xfId="17" applyBorder="1" applyAlignment="1">
      <alignment horizontal="center" vertical="center"/>
    </xf>
    <xf numFmtId="14" fontId="13" fillId="0" borderId="108" xfId="17" applyNumberFormat="1" applyBorder="1" applyAlignment="1">
      <alignment vertical="center"/>
    </xf>
    <xf numFmtId="14" fontId="13" fillId="0" borderId="109" xfId="17" applyNumberFormat="1" applyBorder="1" applyAlignment="1">
      <alignment vertical="center"/>
    </xf>
    <xf numFmtId="0" fontId="13" fillId="0" borderId="20" xfId="17" applyBorder="1" applyAlignment="1">
      <alignment horizontal="center" vertical="center"/>
    </xf>
    <xf numFmtId="0" fontId="13" fillId="0" borderId="110" xfId="17" applyBorder="1" applyAlignment="1">
      <alignment vertical="center"/>
    </xf>
    <xf numFmtId="0" fontId="13" fillId="0" borderId="110" xfId="17" applyBorder="1" applyAlignment="1">
      <alignment horizontal="center" vertical="center"/>
    </xf>
    <xf numFmtId="14" fontId="13" fillId="0" borderId="110" xfId="17" applyNumberFormat="1" applyBorder="1" applyAlignment="1">
      <alignment vertical="center"/>
    </xf>
    <xf numFmtId="14" fontId="13" fillId="0" borderId="111" xfId="17" applyNumberFormat="1" applyBorder="1" applyAlignment="1">
      <alignment vertical="center"/>
    </xf>
    <xf numFmtId="0" fontId="35" fillId="0" borderId="0" xfId="17" applyFont="1"/>
    <xf numFmtId="0" fontId="3" fillId="0" borderId="0" xfId="17" applyFont="1"/>
    <xf numFmtId="0" fontId="36" fillId="0" borderId="0" xfId="17" applyFont="1" applyAlignment="1">
      <alignment horizontal="distributed"/>
    </xf>
    <xf numFmtId="0" fontId="36" fillId="0" borderId="0" xfId="17" applyFont="1"/>
    <xf numFmtId="0" fontId="23" fillId="0" borderId="0" xfId="17" applyFont="1"/>
    <xf numFmtId="0" fontId="23" fillId="0" borderId="0" xfId="17" applyFont="1" applyAlignment="1">
      <alignment horizontal="right"/>
    </xf>
    <xf numFmtId="0" fontId="26" fillId="0" borderId="2" xfId="17" applyFont="1" applyBorder="1" applyAlignment="1">
      <alignment horizontal="distributed"/>
    </xf>
    <xf numFmtId="0" fontId="37" fillId="0" borderId="112" xfId="17" applyFont="1" applyBorder="1" applyAlignment="1">
      <alignment horizontal="center" shrinkToFit="1"/>
    </xf>
    <xf numFmtId="0" fontId="38" fillId="0" borderId="112" xfId="17" applyFont="1" applyBorder="1"/>
    <xf numFmtId="0" fontId="35" fillId="0" borderId="3" xfId="17" applyFont="1" applyBorder="1"/>
    <xf numFmtId="0" fontId="35" fillId="0" borderId="4" xfId="17" applyFont="1" applyBorder="1"/>
    <xf numFmtId="0" fontId="26" fillId="0" borderId="2" xfId="17" applyFont="1" applyBorder="1"/>
    <xf numFmtId="0" fontId="26" fillId="0" borderId="3" xfId="17" applyFont="1" applyBorder="1"/>
    <xf numFmtId="0" fontId="3" fillId="0" borderId="113" xfId="17" applyFont="1" applyBorder="1" applyAlignment="1">
      <alignment horizontal="center"/>
    </xf>
    <xf numFmtId="0" fontId="26" fillId="0" borderId="112" xfId="17" applyFont="1" applyBorder="1"/>
    <xf numFmtId="0" fontId="3" fillId="0" borderId="3" xfId="17" applyFont="1" applyBorder="1"/>
    <xf numFmtId="0" fontId="26" fillId="0" borderId="3" xfId="17" applyFont="1" applyBorder="1" applyAlignment="1">
      <alignment horizontal="right"/>
    </xf>
    <xf numFmtId="0" fontId="11" fillId="0" borderId="3" xfId="17" applyFont="1" applyBorder="1"/>
    <xf numFmtId="0" fontId="3" fillId="0" borderId="4" xfId="17" applyFont="1" applyBorder="1"/>
    <xf numFmtId="0" fontId="26" fillId="0" borderId="114" xfId="17" applyFont="1" applyBorder="1" applyAlignment="1">
      <alignment horizontal="right"/>
    </xf>
    <xf numFmtId="0" fontId="26" fillId="0" borderId="115" xfId="17" applyFont="1" applyBorder="1"/>
    <xf numFmtId="0" fontId="3" fillId="0" borderId="115" xfId="17" applyFont="1" applyBorder="1"/>
    <xf numFmtId="0" fontId="26" fillId="0" borderId="115" xfId="17" applyFont="1" applyBorder="1" applyAlignment="1">
      <alignment horizontal="right"/>
    </xf>
    <xf numFmtId="0" fontId="11" fillId="0" borderId="115" xfId="17" applyFont="1" applyBorder="1"/>
    <xf numFmtId="0" fontId="3" fillId="0" borderId="116" xfId="17" applyFont="1" applyBorder="1"/>
    <xf numFmtId="0" fontId="26" fillId="0" borderId="0" xfId="17" applyFont="1" applyAlignment="1">
      <alignment horizontal="distributed"/>
    </xf>
    <xf numFmtId="0" fontId="39" fillId="3" borderId="0" xfId="17" applyFont="1" applyFill="1" applyAlignment="1">
      <alignment horizontal="left"/>
    </xf>
    <xf numFmtId="0" fontId="40" fillId="3" borderId="0" xfId="17" applyFont="1" applyFill="1"/>
    <xf numFmtId="0" fontId="26" fillId="0" borderId="0" xfId="17" applyFont="1"/>
    <xf numFmtId="0" fontId="26" fillId="0" borderId="0" xfId="17" applyFont="1" applyAlignment="1">
      <alignment horizontal="right"/>
    </xf>
    <xf numFmtId="0" fontId="3" fillId="0" borderId="0" xfId="17" applyFont="1" applyAlignment="1">
      <alignment horizontal="distributed"/>
    </xf>
    <xf numFmtId="0" fontId="39" fillId="3" borderId="0" xfId="17" applyFont="1" applyFill="1" applyAlignment="1">
      <alignment horizontal="left" vertical="center"/>
    </xf>
    <xf numFmtId="0" fontId="41" fillId="3" borderId="0" xfId="17" applyFont="1" applyFill="1"/>
    <xf numFmtId="0" fontId="3" fillId="0" borderId="117" xfId="17" applyFont="1" applyBorder="1"/>
    <xf numFmtId="0" fontId="23" fillId="0" borderId="118" xfId="17" applyFont="1" applyBorder="1"/>
    <xf numFmtId="0" fontId="23" fillId="0" borderId="119" xfId="17" applyFont="1" applyBorder="1"/>
    <xf numFmtId="0" fontId="23" fillId="0" borderId="120" xfId="17" applyFont="1" applyBorder="1"/>
    <xf numFmtId="0" fontId="23" fillId="0" borderId="121" xfId="17" applyFont="1" applyBorder="1"/>
    <xf numFmtId="0" fontId="25" fillId="0" borderId="122" xfId="17" applyFont="1" applyBorder="1" applyAlignment="1">
      <alignment horizontal="distributed"/>
    </xf>
    <xf numFmtId="0" fontId="3" fillId="0" borderId="2" xfId="17" applyFont="1" applyBorder="1"/>
    <xf numFmtId="0" fontId="25" fillId="0" borderId="3" xfId="17" applyFont="1" applyBorder="1"/>
    <xf numFmtId="0" fontId="3" fillId="0" borderId="123" xfId="17" applyFont="1" applyBorder="1"/>
    <xf numFmtId="0" fontId="3" fillId="0" borderId="124" xfId="17" applyFont="1" applyBorder="1"/>
    <xf numFmtId="0" fontId="3" fillId="0" borderId="125" xfId="17" applyFont="1" applyBorder="1"/>
    <xf numFmtId="0" fontId="3" fillId="0" borderId="5" xfId="17" applyFont="1" applyBorder="1"/>
    <xf numFmtId="0" fontId="25" fillId="0" borderId="18" xfId="17" applyFont="1" applyBorder="1" applyAlignment="1">
      <alignment horizontal="right"/>
    </xf>
    <xf numFmtId="0" fontId="25" fillId="0" borderId="0" xfId="17" applyFont="1"/>
    <xf numFmtId="0" fontId="3" fillId="0" borderId="126" xfId="17" applyFont="1" applyBorder="1"/>
    <xf numFmtId="0" fontId="3" fillId="0" borderId="127" xfId="17" applyFont="1" applyBorder="1"/>
    <xf numFmtId="0" fontId="41" fillId="0" borderId="5" xfId="17" applyFont="1" applyBorder="1"/>
    <xf numFmtId="0" fontId="41" fillId="0" borderId="126" xfId="17" applyFont="1" applyBorder="1"/>
    <xf numFmtId="0" fontId="24" fillId="0" borderId="3" xfId="17" applyFont="1" applyBorder="1"/>
    <xf numFmtId="0" fontId="24" fillId="0" borderId="124" xfId="17" applyFont="1" applyBorder="1"/>
    <xf numFmtId="0" fontId="24" fillId="0" borderId="0" xfId="17" applyFont="1"/>
    <xf numFmtId="0" fontId="24" fillId="0" borderId="127" xfId="17" applyFont="1" applyBorder="1"/>
    <xf numFmtId="0" fontId="3" fillId="0" borderId="14" xfId="17" applyFont="1" applyBorder="1" applyAlignment="1">
      <alignment horizontal="right"/>
    </xf>
    <xf numFmtId="0" fontId="11" fillId="0" borderId="124" xfId="17" applyFont="1" applyBorder="1"/>
    <xf numFmtId="0" fontId="3" fillId="0" borderId="18" xfId="17" applyFont="1" applyBorder="1" applyAlignment="1">
      <alignment horizontal="right"/>
    </xf>
    <xf numFmtId="0" fontId="3" fillId="0" borderId="18" xfId="17" applyFont="1" applyBorder="1"/>
    <xf numFmtId="0" fontId="3" fillId="0" borderId="128" xfId="17" applyFont="1" applyBorder="1"/>
    <xf numFmtId="0" fontId="25" fillId="0" borderId="127" xfId="17" applyFont="1" applyBorder="1"/>
    <xf numFmtId="0" fontId="3" fillId="0" borderId="0" xfId="17" applyFont="1" applyAlignment="1">
      <alignment horizontal="right"/>
    </xf>
    <xf numFmtId="0" fontId="3" fillId="0" borderId="128" xfId="17" applyFont="1" applyBorder="1" applyAlignment="1">
      <alignment horizontal="right"/>
    </xf>
    <xf numFmtId="0" fontId="25" fillId="0" borderId="14" xfId="17" applyFont="1" applyBorder="1" applyAlignment="1">
      <alignment horizontal="right"/>
    </xf>
    <xf numFmtId="0" fontId="27" fillId="0" borderId="5" xfId="17" applyFont="1" applyBorder="1"/>
    <xf numFmtId="0" fontId="24" fillId="0" borderId="18" xfId="17" applyFont="1" applyBorder="1" applyAlignment="1">
      <alignment horizontal="right"/>
    </xf>
    <xf numFmtId="0" fontId="25" fillId="0" borderId="18" xfId="17" applyFont="1" applyBorder="1"/>
    <xf numFmtId="0" fontId="25" fillId="0" borderId="2" xfId="17" applyFont="1" applyBorder="1"/>
    <xf numFmtId="0" fontId="25" fillId="0" borderId="14" xfId="17" applyFont="1" applyBorder="1"/>
    <xf numFmtId="0" fontId="25" fillId="0" borderId="129" xfId="17" applyFont="1" applyBorder="1"/>
    <xf numFmtId="0" fontId="25" fillId="0" borderId="124" xfId="17" applyFont="1" applyBorder="1"/>
    <xf numFmtId="0" fontId="3" fillId="0" borderId="122" xfId="17" applyFont="1" applyBorder="1" applyAlignment="1">
      <alignment horizontal="distributed"/>
    </xf>
    <xf numFmtId="0" fontId="3" fillId="0" borderId="130" xfId="17" applyFont="1" applyBorder="1"/>
    <xf numFmtId="0" fontId="3" fillId="0" borderId="131" xfId="17" applyFont="1" applyBorder="1"/>
    <xf numFmtId="0" fontId="3" fillId="0" borderId="132" xfId="17" applyFont="1" applyBorder="1"/>
    <xf numFmtId="0" fontId="3" fillId="0" borderId="133" xfId="17" applyFont="1" applyBorder="1"/>
    <xf numFmtId="0" fontId="43" fillId="0" borderId="0" xfId="18" applyFont="1"/>
    <xf numFmtId="14" fontId="43" fillId="0" borderId="0" xfId="18" applyNumberFormat="1" applyFont="1"/>
    <xf numFmtId="0" fontId="50" fillId="0" borderId="0" xfId="19" applyFont="1">
      <alignment vertical="center"/>
    </xf>
    <xf numFmtId="0" fontId="3" fillId="4" borderId="0" xfId="14" applyFill="1">
      <alignment vertical="center"/>
    </xf>
    <xf numFmtId="0" fontId="3" fillId="0" borderId="0" xfId="14" applyAlignment="1">
      <alignment vertical="center" wrapText="1"/>
    </xf>
    <xf numFmtId="0" fontId="25" fillId="4" borderId="46" xfId="14" applyFont="1" applyFill="1" applyBorder="1" applyAlignment="1" applyProtection="1">
      <alignment horizontal="center" vertical="center"/>
      <protection locked="0"/>
    </xf>
    <xf numFmtId="0" fontId="25" fillId="4" borderId="47" xfId="14" applyFont="1" applyFill="1" applyBorder="1" applyAlignment="1" applyProtection="1">
      <alignment horizontal="center" vertical="center"/>
      <protection locked="0"/>
    </xf>
    <xf numFmtId="0" fontId="52" fillId="0" borderId="0" xfId="14" applyFont="1">
      <alignment vertical="center"/>
    </xf>
    <xf numFmtId="0" fontId="25" fillId="4" borderId="47" xfId="14" applyFont="1" applyFill="1" applyBorder="1" applyProtection="1">
      <alignment vertical="center"/>
      <protection locked="0"/>
    </xf>
    <xf numFmtId="0" fontId="3" fillId="4" borderId="48" xfId="14" applyFill="1" applyBorder="1" applyAlignment="1">
      <alignment horizontal="center" vertical="center"/>
    </xf>
    <xf numFmtId="0" fontId="3" fillId="4" borderId="5" xfId="14" applyFill="1" applyBorder="1">
      <alignment vertical="center"/>
    </xf>
    <xf numFmtId="0" fontId="3" fillId="4" borderId="6" xfId="14" applyFill="1" applyBorder="1">
      <alignment vertical="center"/>
    </xf>
    <xf numFmtId="0" fontId="3" fillId="4" borderId="37" xfId="14" applyFill="1" applyBorder="1">
      <alignment vertical="center"/>
    </xf>
    <xf numFmtId="0" fontId="3" fillId="4" borderId="22" xfId="14" applyFill="1" applyBorder="1">
      <alignment vertical="center"/>
    </xf>
    <xf numFmtId="0" fontId="3" fillId="4" borderId="46" xfId="14" applyFill="1" applyBorder="1" applyAlignment="1">
      <alignment horizontal="right" vertical="center"/>
    </xf>
    <xf numFmtId="0" fontId="3" fillId="4" borderId="47" xfId="14" applyFill="1" applyBorder="1" applyAlignment="1">
      <alignment horizontal="right" vertical="center"/>
    </xf>
    <xf numFmtId="0" fontId="3" fillId="0" borderId="47" xfId="14" applyBorder="1" applyAlignment="1">
      <alignment horizontal="right" vertical="center"/>
    </xf>
    <xf numFmtId="0" fontId="3" fillId="4" borderId="48" xfId="14" applyFill="1" applyBorder="1">
      <alignment vertical="center"/>
    </xf>
    <xf numFmtId="0" fontId="25" fillId="4" borderId="3" xfId="14" applyFont="1" applyFill="1" applyBorder="1" applyAlignment="1" applyProtection="1">
      <alignment horizontal="center" vertical="center"/>
      <protection locked="0"/>
    </xf>
    <xf numFmtId="0" fontId="25" fillId="4" borderId="3" xfId="14" applyFont="1" applyFill="1" applyBorder="1" applyProtection="1">
      <alignment vertical="center"/>
      <protection locked="0"/>
    </xf>
    <xf numFmtId="0" fontId="25" fillId="4" borderId="0" xfId="14" applyFont="1" applyFill="1" applyAlignment="1" applyProtection="1">
      <alignment horizontal="center" vertical="center"/>
      <protection locked="0"/>
    </xf>
    <xf numFmtId="0" fontId="3" fillId="4" borderId="5" xfId="14" applyFill="1" applyBorder="1" applyAlignment="1">
      <alignment horizontal="right" vertical="center"/>
    </xf>
    <xf numFmtId="0" fontId="3" fillId="4" borderId="0" xfId="14" applyFill="1" applyAlignment="1">
      <alignment horizontal="right" vertical="center"/>
    </xf>
    <xf numFmtId="0" fontId="3" fillId="0" borderId="0" xfId="14" applyAlignment="1">
      <alignment horizontal="center" vertical="center" textRotation="255"/>
    </xf>
    <xf numFmtId="0" fontId="3" fillId="4" borderId="0" xfId="14" applyFill="1" applyAlignment="1">
      <alignment horizontal="center" vertical="center"/>
    </xf>
    <xf numFmtId="0" fontId="55" fillId="0" borderId="0" xfId="20" applyFont="1">
      <alignment vertical="center"/>
    </xf>
    <xf numFmtId="0" fontId="3" fillId="0" borderId="0" xfId="20">
      <alignment vertical="center"/>
    </xf>
    <xf numFmtId="0" fontId="56" fillId="0" borderId="0" xfId="20" applyFont="1" applyAlignment="1">
      <alignment horizontal="left" vertical="center"/>
    </xf>
    <xf numFmtId="0" fontId="25" fillId="6" borderId="7" xfId="20" applyFont="1" applyFill="1" applyBorder="1" applyAlignment="1">
      <alignment horizontal="center" vertical="center"/>
    </xf>
    <xf numFmtId="0" fontId="56" fillId="0" borderId="0" xfId="20" applyFont="1">
      <alignment vertical="center"/>
    </xf>
    <xf numFmtId="0" fontId="57" fillId="0" borderId="0" xfId="20" applyFont="1">
      <alignment vertical="center"/>
    </xf>
    <xf numFmtId="0" fontId="3" fillId="5" borderId="1" xfId="20" applyFill="1" applyBorder="1" applyAlignment="1" applyProtection="1">
      <alignment horizontal="center" vertical="center"/>
      <protection locked="0"/>
    </xf>
    <xf numFmtId="0" fontId="3" fillId="5" borderId="48" xfId="20" applyFill="1" applyBorder="1" applyAlignment="1" applyProtection="1">
      <alignment horizontal="center" vertical="center"/>
      <protection locked="0"/>
    </xf>
    <xf numFmtId="182" fontId="11" fillId="5" borderId="46" xfId="20" applyNumberFormat="1" applyFont="1" applyFill="1" applyBorder="1" applyAlignment="1" applyProtection="1">
      <alignment horizontal="center" vertical="center"/>
      <protection locked="0"/>
    </xf>
    <xf numFmtId="0" fontId="3" fillId="5" borderId="46" xfId="20" applyFill="1" applyBorder="1" applyAlignment="1" applyProtection="1">
      <alignment horizontal="center" vertical="center"/>
      <protection locked="0"/>
    </xf>
    <xf numFmtId="0" fontId="3" fillId="0" borderId="46" xfId="20" applyBorder="1" applyAlignment="1" applyProtection="1">
      <alignment horizontal="center" vertical="center"/>
      <protection locked="0"/>
    </xf>
    <xf numFmtId="0" fontId="3" fillId="0" borderId="1" xfId="20" applyBorder="1" applyAlignment="1" applyProtection="1">
      <alignment horizontal="center" vertical="center"/>
      <protection locked="0"/>
    </xf>
    <xf numFmtId="0" fontId="3" fillId="5" borderId="48" xfId="20" applyFill="1" applyBorder="1" applyAlignment="1" applyProtection="1">
      <alignment horizontal="justify" vertical="center" wrapText="1"/>
      <protection locked="0"/>
    </xf>
    <xf numFmtId="0" fontId="3" fillId="5" borderId="143" xfId="20" applyFill="1" applyBorder="1" applyAlignment="1" applyProtection="1">
      <alignment horizontal="justify" vertical="center" wrapText="1"/>
      <protection locked="0"/>
    </xf>
    <xf numFmtId="0" fontId="3" fillId="6" borderId="48" xfId="20" applyFill="1" applyBorder="1" applyAlignment="1" applyProtection="1">
      <alignment horizontal="center" vertical="center"/>
      <protection locked="0"/>
    </xf>
    <xf numFmtId="0" fontId="3" fillId="6" borderId="46" xfId="20" applyFill="1" applyBorder="1" applyAlignment="1" applyProtection="1">
      <alignment horizontal="justify" vertical="center" wrapText="1"/>
      <protection locked="0"/>
    </xf>
    <xf numFmtId="182" fontId="11" fillId="6" borderId="1" xfId="20" applyNumberFormat="1" applyFont="1" applyFill="1" applyBorder="1" applyProtection="1">
      <alignment vertical="center"/>
      <protection locked="0"/>
    </xf>
    <xf numFmtId="49" fontId="3" fillId="7" borderId="140" xfId="20" applyNumberFormat="1" applyFill="1" applyBorder="1" applyAlignment="1" applyProtection="1">
      <alignment horizontal="center" vertical="center"/>
      <protection locked="0"/>
    </xf>
    <xf numFmtId="0" fontId="3" fillId="7" borderId="1" xfId="20" applyFill="1" applyBorder="1" applyAlignment="1" applyProtection="1">
      <alignment horizontal="justify" vertical="center" wrapText="1"/>
      <protection locked="0"/>
    </xf>
    <xf numFmtId="182" fontId="11" fillId="7" borderId="1" xfId="20" applyNumberFormat="1" applyFont="1" applyFill="1" applyBorder="1" applyAlignment="1" applyProtection="1">
      <alignment horizontal="center" vertical="center"/>
      <protection locked="0"/>
    </xf>
    <xf numFmtId="0" fontId="25" fillId="0" borderId="0" xfId="20" applyFont="1" applyAlignment="1" applyProtection="1">
      <alignment vertical="center" wrapText="1"/>
      <protection locked="0"/>
    </xf>
    <xf numFmtId="0" fontId="3" fillId="0" borderId="0" xfId="20" applyProtection="1">
      <alignment vertical="center"/>
      <protection locked="0"/>
    </xf>
    <xf numFmtId="182" fontId="11" fillId="6" borderId="1" xfId="20" applyNumberFormat="1" applyFont="1" applyFill="1" applyBorder="1" applyAlignment="1" applyProtection="1">
      <alignment horizontal="center" vertical="center"/>
      <protection locked="0"/>
    </xf>
    <xf numFmtId="0" fontId="58" fillId="5" borderId="1" xfId="20" applyFont="1" applyFill="1" applyBorder="1" applyAlignment="1" applyProtection="1">
      <alignment horizontal="center" vertical="center"/>
      <protection locked="0"/>
    </xf>
    <xf numFmtId="182" fontId="28" fillId="5" borderId="46" xfId="20" applyNumberFormat="1" applyFont="1" applyFill="1" applyBorder="1" applyAlignment="1" applyProtection="1">
      <alignment horizontal="center" vertical="center"/>
      <protection locked="0"/>
    </xf>
    <xf numFmtId="0" fontId="58" fillId="5" borderId="46" xfId="20" applyFont="1" applyFill="1" applyBorder="1" applyAlignment="1" applyProtection="1">
      <alignment horizontal="center" vertical="center"/>
      <protection locked="0"/>
    </xf>
    <xf numFmtId="0" fontId="58" fillId="0" borderId="46" xfId="20" applyFont="1" applyBorder="1" applyAlignment="1" applyProtection="1">
      <alignment horizontal="center" vertical="center"/>
      <protection locked="0"/>
    </xf>
    <xf numFmtId="0" fontId="58" fillId="0" borderId="1" xfId="20" applyFont="1" applyBorder="1" applyAlignment="1" applyProtection="1">
      <alignment horizontal="center" vertical="center"/>
      <protection locked="0"/>
    </xf>
    <xf numFmtId="0" fontId="58" fillId="5" borderId="48" xfId="20" applyFont="1" applyFill="1" applyBorder="1" applyAlignment="1" applyProtection="1">
      <alignment horizontal="justify" vertical="center" wrapText="1"/>
      <protection locked="0"/>
    </xf>
    <xf numFmtId="0" fontId="58" fillId="5" borderId="143" xfId="20" applyFont="1" applyFill="1" applyBorder="1" applyAlignment="1" applyProtection="1">
      <alignment horizontal="justify" vertical="center" wrapText="1"/>
      <protection locked="0"/>
    </xf>
    <xf numFmtId="0" fontId="58" fillId="6" borderId="48" xfId="20" applyFont="1" applyFill="1" applyBorder="1" applyAlignment="1" applyProtection="1">
      <alignment horizontal="center" vertical="center"/>
      <protection locked="0"/>
    </xf>
    <xf numFmtId="0" fontId="58" fillId="6" borderId="46" xfId="20" applyFont="1" applyFill="1" applyBorder="1" applyAlignment="1" applyProtection="1">
      <alignment horizontal="justify" vertical="center" wrapText="1"/>
      <protection locked="0"/>
    </xf>
    <xf numFmtId="182" fontId="28" fillId="6" borderId="1" xfId="20" applyNumberFormat="1" applyFont="1" applyFill="1" applyBorder="1" applyProtection="1">
      <alignment vertical="center"/>
      <protection locked="0"/>
    </xf>
    <xf numFmtId="49" fontId="58" fillId="7" borderId="140" xfId="20" applyNumberFormat="1" applyFont="1" applyFill="1" applyBorder="1" applyAlignment="1" applyProtection="1">
      <alignment horizontal="center" vertical="center"/>
      <protection locked="0"/>
    </xf>
    <xf numFmtId="0" fontId="58" fillId="7" borderId="1" xfId="20" applyFont="1" applyFill="1" applyBorder="1" applyAlignment="1" applyProtection="1">
      <alignment horizontal="justify" vertical="center" wrapText="1"/>
      <protection locked="0"/>
    </xf>
    <xf numFmtId="182" fontId="28" fillId="7" borderId="1" xfId="20" applyNumberFormat="1" applyFont="1" applyFill="1" applyBorder="1" applyAlignment="1" applyProtection="1">
      <alignment horizontal="center" vertical="center"/>
      <protection locked="0"/>
    </xf>
    <xf numFmtId="0" fontId="25" fillId="0" borderId="0" xfId="20" applyFont="1">
      <alignment vertical="center"/>
    </xf>
    <xf numFmtId="0" fontId="24" fillId="0" borderId="0" xfId="20" applyFont="1">
      <alignment vertical="center"/>
    </xf>
    <xf numFmtId="0" fontId="0" fillId="0" borderId="0" xfId="21" applyFont="1" applyAlignment="1">
      <alignment vertical="center"/>
    </xf>
    <xf numFmtId="0" fontId="60" fillId="0" borderId="0" xfId="14" applyFont="1" applyAlignment="1">
      <alignment vertical="center" wrapText="1"/>
    </xf>
    <xf numFmtId="0" fontId="43" fillId="0" borderId="0" xfId="14" applyFont="1">
      <alignment vertical="center"/>
    </xf>
    <xf numFmtId="0" fontId="61" fillId="0" borderId="0" xfId="14" applyFont="1">
      <alignment vertical="center"/>
    </xf>
    <xf numFmtId="0" fontId="43" fillId="4" borderId="2" xfId="14" applyFont="1" applyFill="1" applyBorder="1">
      <alignment vertical="center"/>
    </xf>
    <xf numFmtId="0" fontId="63" fillId="4" borderId="3" xfId="22" applyFont="1" applyFill="1" applyBorder="1" applyAlignment="1" applyProtection="1">
      <alignment vertical="center"/>
    </xf>
    <xf numFmtId="0" fontId="64" fillId="4" borderId="3" xfId="22" applyFont="1" applyFill="1" applyBorder="1" applyAlignment="1" applyProtection="1">
      <alignment horizontal="center" vertical="center" shrinkToFit="1"/>
    </xf>
    <xf numFmtId="0" fontId="43" fillId="4" borderId="4" xfId="14" applyFont="1" applyFill="1" applyBorder="1">
      <alignment vertical="center"/>
    </xf>
    <xf numFmtId="0" fontId="65" fillId="4" borderId="5" xfId="14" applyFont="1" applyFill="1" applyBorder="1">
      <alignment vertical="center"/>
    </xf>
    <xf numFmtId="0" fontId="65" fillId="4" borderId="6" xfId="14" applyFont="1" applyFill="1" applyBorder="1">
      <alignment vertical="center"/>
    </xf>
    <xf numFmtId="0" fontId="65" fillId="0" borderId="0" xfId="14" applyFont="1">
      <alignment vertical="center"/>
    </xf>
    <xf numFmtId="0" fontId="43" fillId="4" borderId="5" xfId="14" applyFont="1" applyFill="1" applyBorder="1">
      <alignment vertical="center"/>
    </xf>
    <xf numFmtId="0" fontId="43" fillId="4" borderId="0" xfId="14" applyFont="1" applyFill="1">
      <alignment vertical="center"/>
    </xf>
    <xf numFmtId="0" fontId="43" fillId="4" borderId="6" xfId="14" applyFont="1" applyFill="1" applyBorder="1">
      <alignment vertical="center"/>
    </xf>
    <xf numFmtId="0" fontId="43" fillId="4" borderId="3" xfId="14" applyFont="1" applyFill="1" applyBorder="1">
      <alignment vertical="center"/>
    </xf>
    <xf numFmtId="0" fontId="43" fillId="4" borderId="131" xfId="14" applyFont="1" applyFill="1" applyBorder="1">
      <alignment vertical="center"/>
    </xf>
    <xf numFmtId="0" fontId="43" fillId="4" borderId="132" xfId="14" applyFont="1" applyFill="1" applyBorder="1">
      <alignment vertical="center"/>
    </xf>
    <xf numFmtId="0" fontId="43" fillId="4" borderId="0" xfId="14" applyFont="1" applyFill="1" applyAlignment="1">
      <alignment horizontal="center" vertical="center"/>
    </xf>
    <xf numFmtId="0" fontId="43" fillId="4" borderId="5" xfId="14" applyFont="1" applyFill="1" applyBorder="1" applyAlignment="1">
      <alignment horizontal="center" vertical="center"/>
    </xf>
    <xf numFmtId="0" fontId="43" fillId="4" borderId="37" xfId="14" applyFont="1" applyFill="1" applyBorder="1">
      <alignment vertical="center"/>
    </xf>
    <xf numFmtId="0" fontId="43" fillId="4" borderId="7" xfId="14" applyFont="1" applyFill="1" applyBorder="1">
      <alignment vertical="center"/>
    </xf>
    <xf numFmtId="0" fontId="43" fillId="4" borderId="22" xfId="14" applyFont="1" applyFill="1" applyBorder="1">
      <alignment vertical="center"/>
    </xf>
    <xf numFmtId="0" fontId="61" fillId="4" borderId="0" xfId="14" applyFont="1" applyFill="1">
      <alignment vertical="center"/>
    </xf>
    <xf numFmtId="49" fontId="43" fillId="4" borderId="5" xfId="14" applyNumberFormat="1" applyFont="1" applyFill="1" applyBorder="1">
      <alignment vertical="center"/>
    </xf>
    <xf numFmtId="49" fontId="43" fillId="4" borderId="0" xfId="14" applyNumberFormat="1" applyFont="1" applyFill="1" applyAlignment="1">
      <alignment vertical="top"/>
    </xf>
    <xf numFmtId="49" fontId="43" fillId="4" borderId="0" xfId="14" applyNumberFormat="1" applyFont="1" applyFill="1" applyAlignment="1">
      <alignment horizontal="right" vertical="top"/>
    </xf>
    <xf numFmtId="49" fontId="43" fillId="4" borderId="0" xfId="14" applyNumberFormat="1" applyFont="1" applyFill="1">
      <alignment vertical="center"/>
    </xf>
    <xf numFmtId="49" fontId="43" fillId="4" borderId="6" xfId="14" applyNumberFormat="1" applyFont="1" applyFill="1" applyBorder="1">
      <alignment vertical="center"/>
    </xf>
    <xf numFmtId="49" fontId="61" fillId="4" borderId="0" xfId="14" applyNumberFormat="1" applyFont="1" applyFill="1">
      <alignment vertical="center"/>
    </xf>
    <xf numFmtId="49" fontId="43" fillId="4" borderId="37" xfId="14" applyNumberFormat="1" applyFont="1" applyFill="1" applyBorder="1">
      <alignment vertical="center"/>
    </xf>
    <xf numFmtId="49" fontId="43" fillId="4" borderId="7" xfId="14" applyNumberFormat="1" applyFont="1" applyFill="1" applyBorder="1" applyAlignment="1">
      <alignment vertical="top"/>
    </xf>
    <xf numFmtId="49" fontId="43" fillId="4" borderId="7" xfId="14" applyNumberFormat="1" applyFont="1" applyFill="1" applyBorder="1">
      <alignment vertical="center"/>
    </xf>
    <xf numFmtId="49" fontId="43" fillId="4" borderId="22" xfId="14" applyNumberFormat="1" applyFont="1" applyFill="1" applyBorder="1">
      <alignment vertical="center"/>
    </xf>
    <xf numFmtId="0" fontId="55" fillId="0" borderId="0" xfId="23" applyFont="1">
      <alignment vertical="center"/>
    </xf>
    <xf numFmtId="0" fontId="3" fillId="0" borderId="0" xfId="23">
      <alignment vertical="center"/>
    </xf>
    <xf numFmtId="0" fontId="66" fillId="0" borderId="0" xfId="23" applyFont="1">
      <alignment vertical="center"/>
    </xf>
    <xf numFmtId="0" fontId="3" fillId="6" borderId="1" xfId="23" applyFill="1" applyBorder="1" applyAlignment="1">
      <alignment horizontal="center" vertical="center"/>
    </xf>
    <xf numFmtId="0" fontId="3" fillId="6" borderId="46" xfId="23" applyFill="1" applyBorder="1" applyAlignment="1">
      <alignment horizontal="center" vertical="center"/>
    </xf>
    <xf numFmtId="0" fontId="3" fillId="6" borderId="1" xfId="23" applyFill="1" applyBorder="1" applyAlignment="1" applyProtection="1">
      <alignment horizontal="center" vertical="center"/>
      <protection locked="0"/>
    </xf>
    <xf numFmtId="182" fontId="26" fillId="6" borderId="36" xfId="23" applyNumberFormat="1" applyFont="1" applyFill="1" applyBorder="1" applyAlignment="1" applyProtection="1">
      <alignment horizontal="center" vertical="center"/>
      <protection locked="0"/>
    </xf>
    <xf numFmtId="0" fontId="3" fillId="6" borderId="22" xfId="23" applyFill="1" applyBorder="1" applyAlignment="1" applyProtection="1">
      <alignment horizontal="center" vertical="center" shrinkToFit="1"/>
      <protection locked="0"/>
    </xf>
    <xf numFmtId="0" fontId="11" fillId="6" borderId="36" xfId="23" applyFont="1" applyFill="1" applyBorder="1" applyAlignment="1" applyProtection="1">
      <alignment vertical="center" wrapText="1"/>
      <protection locked="0"/>
    </xf>
    <xf numFmtId="0" fontId="11" fillId="6" borderId="37" xfId="23" applyFont="1" applyFill="1" applyBorder="1" applyAlignment="1" applyProtection="1">
      <alignment vertical="center" wrapText="1"/>
      <protection locked="0"/>
    </xf>
    <xf numFmtId="182" fontId="3" fillId="6" borderId="142" xfId="23" applyNumberFormat="1" applyFill="1" applyBorder="1" applyAlignment="1" applyProtection="1">
      <alignment horizontal="center" vertical="center"/>
      <protection locked="0"/>
    </xf>
    <xf numFmtId="57" fontId="3" fillId="7" borderId="152" xfId="23" applyNumberFormat="1" applyFill="1" applyBorder="1" applyAlignment="1" applyProtection="1">
      <alignment horizontal="center" vertical="center" shrinkToFit="1"/>
      <protection locked="0"/>
    </xf>
    <xf numFmtId="182" fontId="3" fillId="7" borderId="36" xfId="23" applyNumberFormat="1" applyFill="1" applyBorder="1" applyAlignment="1" applyProtection="1">
      <alignment horizontal="center" vertical="center"/>
      <protection locked="0"/>
    </xf>
    <xf numFmtId="0" fontId="67" fillId="7" borderId="36" xfId="23" applyFont="1" applyFill="1" applyBorder="1" applyAlignment="1" applyProtection="1">
      <alignment vertical="center" wrapText="1"/>
      <protection locked="0"/>
    </xf>
    <xf numFmtId="0" fontId="3" fillId="7" borderId="36" xfId="23" applyFill="1" applyBorder="1" applyAlignment="1" applyProtection="1">
      <alignment horizontal="center" vertical="center" shrinkToFit="1"/>
      <protection locked="0"/>
    </xf>
    <xf numFmtId="0" fontId="68" fillId="0" borderId="0" xfId="23" applyFont="1" applyAlignment="1" applyProtection="1">
      <alignment vertical="center" wrapText="1"/>
      <protection locked="0"/>
    </xf>
    <xf numFmtId="0" fontId="3" fillId="0" borderId="0" xfId="23" applyProtection="1">
      <alignment vertical="center"/>
      <protection locked="0"/>
    </xf>
    <xf numFmtId="0" fontId="3" fillId="6" borderId="36" xfId="23" applyFill="1" applyBorder="1" applyAlignment="1" applyProtection="1">
      <alignment horizontal="center" vertical="center"/>
      <protection locked="0"/>
    </xf>
    <xf numFmtId="0" fontId="69" fillId="0" borderId="0" xfId="23" applyFont="1" applyAlignment="1" applyProtection="1">
      <alignment vertical="center" wrapText="1"/>
      <protection locked="0"/>
    </xf>
    <xf numFmtId="0" fontId="0" fillId="0" borderId="0" xfId="20" applyFont="1" applyAlignment="1">
      <alignment vertical="center" wrapText="1"/>
    </xf>
    <xf numFmtId="0" fontId="3" fillId="0" borderId="0" xfId="23" applyAlignment="1">
      <alignment vertical="center" wrapText="1"/>
    </xf>
    <xf numFmtId="0" fontId="25" fillId="0" borderId="0" xfId="23" applyFont="1">
      <alignment vertical="center"/>
    </xf>
    <xf numFmtId="0" fontId="66" fillId="0" borderId="0" xfId="20" applyFont="1">
      <alignment vertical="center"/>
    </xf>
    <xf numFmtId="0" fontId="3" fillId="6" borderId="1" xfId="20" applyFill="1" applyBorder="1" applyAlignment="1">
      <alignment horizontal="center" vertical="center"/>
    </xf>
    <xf numFmtId="0" fontId="3" fillId="6" borderId="46" xfId="20" applyFill="1" applyBorder="1" applyAlignment="1">
      <alignment horizontal="center" vertical="center"/>
    </xf>
    <xf numFmtId="0" fontId="3" fillId="6" borderId="36" xfId="20" applyFill="1" applyBorder="1" applyAlignment="1" applyProtection="1">
      <alignment horizontal="center" vertical="center"/>
      <protection locked="0"/>
    </xf>
    <xf numFmtId="182" fontId="3" fillId="6" borderId="36" xfId="20" applyNumberFormat="1" applyFill="1" applyBorder="1" applyAlignment="1" applyProtection="1">
      <alignment horizontal="center" vertical="center"/>
      <protection locked="0"/>
    </xf>
    <xf numFmtId="0" fontId="3" fillId="6" borderId="22" xfId="20" applyFill="1" applyBorder="1" applyAlignment="1" applyProtection="1">
      <alignment horizontal="center" vertical="center" shrinkToFit="1"/>
      <protection locked="0"/>
    </xf>
    <xf numFmtId="0" fontId="3" fillId="6" borderId="36" xfId="20" applyFill="1" applyBorder="1" applyAlignment="1" applyProtection="1">
      <alignment vertical="center" wrapText="1"/>
      <protection locked="0"/>
    </xf>
    <xf numFmtId="0" fontId="0" fillId="6" borderId="37" xfId="20" applyFont="1" applyFill="1" applyBorder="1" applyAlignment="1" applyProtection="1">
      <alignment vertical="center" wrapText="1"/>
      <protection locked="0"/>
    </xf>
    <xf numFmtId="182" fontId="3" fillId="6" borderId="37" xfId="20" applyNumberFormat="1" applyFill="1" applyBorder="1" applyAlignment="1" applyProtection="1">
      <alignment horizontal="center" vertical="center"/>
      <protection locked="0"/>
    </xf>
    <xf numFmtId="0" fontId="3" fillId="6" borderId="47" xfId="20" applyFill="1" applyBorder="1" applyAlignment="1" applyProtection="1">
      <alignment horizontal="center" vertical="center" wrapText="1"/>
      <protection locked="0"/>
    </xf>
    <xf numFmtId="182" fontId="3" fillId="6" borderId="7" xfId="20" applyNumberFormat="1" applyFill="1" applyBorder="1" applyAlignment="1" applyProtection="1">
      <alignment horizontal="center" vertical="center"/>
      <protection locked="0"/>
    </xf>
    <xf numFmtId="57" fontId="3" fillId="7" borderId="152" xfId="20" applyNumberFormat="1" applyFill="1" applyBorder="1" applyAlignment="1" applyProtection="1">
      <alignment horizontal="center" vertical="center"/>
      <protection locked="0"/>
    </xf>
    <xf numFmtId="57" fontId="3" fillId="7" borderId="36" xfId="20" applyNumberFormat="1" applyFill="1" applyBorder="1" applyAlignment="1" applyProtection="1">
      <alignment horizontal="center" vertical="center"/>
      <protection locked="0"/>
    </xf>
    <xf numFmtId="0" fontId="3" fillId="7" borderId="36" xfId="20" applyFill="1" applyBorder="1" applyAlignment="1" applyProtection="1">
      <alignment horizontal="justify" vertical="center" wrapText="1"/>
      <protection locked="0"/>
    </xf>
    <xf numFmtId="0" fontId="3" fillId="7" borderId="36" xfId="20" applyFill="1" applyBorder="1" applyAlignment="1" applyProtection="1">
      <alignment horizontal="center" vertical="center" shrinkToFit="1"/>
      <protection locked="0"/>
    </xf>
    <xf numFmtId="0" fontId="68" fillId="0" borderId="0" xfId="20" applyFont="1" applyAlignment="1" applyProtection="1">
      <alignment vertical="center" wrapText="1"/>
      <protection locked="0"/>
    </xf>
    <xf numFmtId="0" fontId="3" fillId="6" borderId="1" xfId="20" applyFill="1" applyBorder="1" applyAlignment="1" applyProtection="1">
      <alignment horizontal="center" vertical="center"/>
      <protection locked="0"/>
    </xf>
    <xf numFmtId="182" fontId="3" fillId="6" borderId="1" xfId="20" applyNumberFormat="1" applyFill="1" applyBorder="1" applyAlignment="1" applyProtection="1">
      <alignment horizontal="center" vertical="center"/>
      <protection locked="0"/>
    </xf>
    <xf numFmtId="0" fontId="3" fillId="6" borderId="48" xfId="20" applyFill="1" applyBorder="1" applyAlignment="1" applyProtection="1">
      <alignment horizontal="center" vertical="center" shrinkToFit="1"/>
      <protection locked="0"/>
    </xf>
    <xf numFmtId="0" fontId="3" fillId="6" borderId="1" xfId="20" applyFill="1" applyBorder="1" applyAlignment="1" applyProtection="1">
      <alignment vertical="center" wrapText="1"/>
      <protection locked="0"/>
    </xf>
    <xf numFmtId="0" fontId="3" fillId="6" borderId="46" xfId="20" applyFill="1" applyBorder="1" applyAlignment="1" applyProtection="1">
      <alignment vertical="center" wrapText="1"/>
      <protection locked="0"/>
    </xf>
    <xf numFmtId="182" fontId="3" fillId="6" borderId="46" xfId="20" applyNumberFormat="1" applyFill="1" applyBorder="1" applyProtection="1">
      <alignment vertical="center"/>
      <protection locked="0"/>
    </xf>
    <xf numFmtId="182" fontId="3" fillId="6" borderId="47" xfId="20" applyNumberFormat="1" applyFill="1" applyBorder="1" applyProtection="1">
      <alignment vertical="center"/>
      <protection locked="0"/>
    </xf>
    <xf numFmtId="0" fontId="3" fillId="7" borderId="151" xfId="20" applyFill="1" applyBorder="1" applyProtection="1">
      <alignment vertical="center"/>
      <protection locked="0"/>
    </xf>
    <xf numFmtId="57" fontId="3" fillId="7" borderId="1" xfId="20" applyNumberFormat="1" applyFill="1" applyBorder="1" applyAlignment="1" applyProtection="1">
      <alignment horizontal="center" vertical="center"/>
      <protection locked="0"/>
    </xf>
    <xf numFmtId="0" fontId="3" fillId="7" borderId="1" xfId="20" applyFill="1" applyBorder="1" applyAlignment="1" applyProtection="1">
      <alignment horizontal="center" vertical="center" shrinkToFit="1"/>
      <protection locked="0"/>
    </xf>
    <xf numFmtId="0" fontId="67" fillId="7" borderId="1" xfId="20" applyFont="1" applyFill="1" applyBorder="1" applyAlignment="1" applyProtection="1">
      <alignment horizontal="center" vertical="center" shrinkToFit="1"/>
      <protection locked="0"/>
    </xf>
    <xf numFmtId="0" fontId="44" fillId="0" borderId="0" xfId="14" applyFont="1">
      <alignment vertical="center"/>
    </xf>
    <xf numFmtId="0" fontId="70" fillId="0" borderId="0" xfId="14" applyFont="1">
      <alignment vertical="center"/>
    </xf>
    <xf numFmtId="0" fontId="43" fillId="0" borderId="1" xfId="14" applyFont="1" applyBorder="1" applyAlignment="1">
      <alignment horizontal="distributed" vertical="center" wrapText="1" justifyLastLine="1"/>
    </xf>
    <xf numFmtId="49" fontId="43" fillId="0" borderId="1" xfId="14" applyNumberFormat="1" applyFont="1" applyBorder="1" applyAlignment="1" applyProtection="1">
      <alignment horizontal="center" vertical="center" wrapText="1"/>
      <protection locked="0"/>
    </xf>
    <xf numFmtId="183" fontId="43" fillId="0" borderId="1" xfId="14" applyNumberFormat="1" applyFont="1" applyBorder="1" applyAlignment="1" applyProtection="1">
      <alignment horizontal="left" vertical="center" wrapText="1" indent="1"/>
      <protection locked="0"/>
    </xf>
    <xf numFmtId="0" fontId="71" fillId="0" borderId="0" xfId="14" applyFont="1">
      <alignment vertical="center"/>
    </xf>
    <xf numFmtId="0" fontId="43" fillId="4" borderId="113" xfId="14" applyFont="1" applyFill="1" applyBorder="1" applyAlignment="1">
      <alignment horizontal="distributed" vertical="center" wrapText="1" justifyLastLine="1"/>
    </xf>
    <xf numFmtId="0" fontId="43" fillId="4" borderId="136" xfId="14" applyFont="1" applyFill="1" applyBorder="1" applyAlignment="1">
      <alignment horizontal="distributed" vertical="center" wrapText="1" justifyLastLine="1"/>
    </xf>
    <xf numFmtId="0" fontId="43" fillId="4" borderId="36" xfId="14" applyFont="1" applyFill="1" applyBorder="1" applyAlignment="1">
      <alignment horizontal="distributed" vertical="center" wrapText="1" justifyLastLine="1"/>
    </xf>
    <xf numFmtId="0" fontId="43" fillId="0" borderId="0" xfId="14" applyFont="1" applyAlignment="1">
      <alignment horizontal="center" vertical="center" wrapText="1"/>
    </xf>
    <xf numFmtId="0" fontId="43" fillId="0" borderId="113" xfId="14" applyFont="1" applyBorder="1" applyAlignment="1" applyProtection="1">
      <alignment horizontal="left" vertical="center" indent="1" shrinkToFit="1"/>
      <protection locked="0"/>
    </xf>
    <xf numFmtId="0" fontId="43" fillId="0" borderId="136" xfId="14" applyFont="1" applyBorder="1" applyAlignment="1" applyProtection="1">
      <alignment horizontal="left" vertical="center" indent="1" shrinkToFit="1"/>
      <protection locked="0"/>
    </xf>
    <xf numFmtId="0" fontId="43" fillId="0" borderId="36" xfId="14" applyFont="1" applyBorder="1" applyAlignment="1" applyProtection="1">
      <alignment horizontal="left" vertical="center" indent="1" shrinkToFit="1"/>
      <protection locked="0"/>
    </xf>
    <xf numFmtId="0" fontId="72" fillId="0" borderId="0" xfId="14" applyFont="1" applyAlignment="1">
      <alignment horizontal="justify" vertical="center"/>
    </xf>
    <xf numFmtId="0" fontId="73" fillId="0" borderId="0" xfId="14" applyFont="1">
      <alignment vertical="center"/>
    </xf>
    <xf numFmtId="0" fontId="11" fillId="6" borderId="1" xfId="20" applyFont="1" applyFill="1" applyBorder="1" applyAlignment="1">
      <alignment horizontal="center" vertical="center"/>
    </xf>
    <xf numFmtId="0" fontId="11" fillId="6" borderId="48" xfId="20" applyFont="1" applyFill="1" applyBorder="1" applyAlignment="1">
      <alignment horizontal="center" vertical="center" wrapText="1"/>
    </xf>
    <xf numFmtId="0" fontId="11" fillId="7" borderId="140" xfId="20" applyFont="1" applyFill="1" applyBorder="1" applyAlignment="1">
      <alignment horizontal="center" vertical="center" wrapText="1"/>
    </xf>
    <xf numFmtId="0" fontId="11" fillId="7" borderId="1" xfId="20" applyFont="1" applyFill="1" applyBorder="1" applyAlignment="1">
      <alignment horizontal="center" vertical="center"/>
    </xf>
    <xf numFmtId="0" fontId="11" fillId="0" borderId="0" xfId="20" applyFont="1">
      <alignment vertical="center"/>
    </xf>
    <xf numFmtId="0" fontId="11" fillId="6" borderId="36" xfId="20" applyFont="1" applyFill="1" applyBorder="1" applyAlignment="1" applyProtection="1">
      <alignment horizontal="center" vertical="center"/>
      <protection locked="0"/>
    </xf>
    <xf numFmtId="182" fontId="11" fillId="6" borderId="22" xfId="20" applyNumberFormat="1" applyFont="1" applyFill="1" applyBorder="1" applyAlignment="1" applyProtection="1">
      <alignment horizontal="center" vertical="center"/>
      <protection locked="0"/>
    </xf>
    <xf numFmtId="0" fontId="11" fillId="6" borderId="22" xfId="20" applyFont="1" applyFill="1" applyBorder="1" applyAlignment="1" applyProtection="1">
      <alignment horizontal="center" vertical="center" shrinkToFit="1"/>
      <protection locked="0"/>
    </xf>
    <xf numFmtId="182" fontId="11" fillId="6" borderId="7" xfId="20" applyNumberFormat="1" applyFont="1" applyFill="1" applyBorder="1" applyAlignment="1" applyProtection="1">
      <alignment horizontal="center" vertical="center" wrapText="1"/>
      <protection locked="0"/>
    </xf>
    <xf numFmtId="0" fontId="11" fillId="6" borderId="7" xfId="20" applyFont="1" applyFill="1" applyBorder="1" applyAlignment="1" applyProtection="1">
      <alignment horizontal="center" vertical="center" wrapText="1"/>
      <protection locked="0"/>
    </xf>
    <xf numFmtId="182" fontId="11" fillId="6" borderId="7" xfId="20" applyNumberFormat="1" applyFont="1" applyFill="1" applyBorder="1" applyAlignment="1" applyProtection="1">
      <alignment horizontal="center" vertical="center" shrinkToFit="1"/>
      <protection locked="0"/>
    </xf>
    <xf numFmtId="182" fontId="11" fillId="7" borderId="138" xfId="20" applyNumberFormat="1" applyFont="1" applyFill="1" applyBorder="1" applyAlignment="1" applyProtection="1">
      <alignment horizontal="center" vertical="center"/>
      <protection locked="0"/>
    </xf>
    <xf numFmtId="0" fontId="11" fillId="7" borderId="36" xfId="20" applyFont="1" applyFill="1" applyBorder="1" applyAlignment="1" applyProtection="1">
      <alignment vertical="center" wrapText="1"/>
      <protection locked="0"/>
    </xf>
    <xf numFmtId="0" fontId="11" fillId="7" borderId="36" xfId="20" applyFont="1" applyFill="1" applyBorder="1" applyAlignment="1" applyProtection="1">
      <alignment horizontal="center" vertical="center" shrinkToFit="1"/>
      <protection locked="0"/>
    </xf>
    <xf numFmtId="0" fontId="11" fillId="0" borderId="0" xfId="20" applyFont="1" applyProtection="1">
      <alignment vertical="center"/>
      <protection locked="0"/>
    </xf>
    <xf numFmtId="0" fontId="11" fillId="6" borderId="1" xfId="20" applyFont="1" applyFill="1" applyBorder="1" applyAlignment="1" applyProtection="1">
      <alignment horizontal="center" vertical="center"/>
      <protection locked="0"/>
    </xf>
    <xf numFmtId="182" fontId="11" fillId="6" borderId="48" xfId="20" applyNumberFormat="1" applyFont="1" applyFill="1" applyBorder="1" applyAlignment="1" applyProtection="1">
      <alignment horizontal="center" vertical="center"/>
      <protection locked="0"/>
    </xf>
    <xf numFmtId="0" fontId="11" fillId="6" borderId="48" xfId="20" applyFont="1" applyFill="1" applyBorder="1" applyAlignment="1" applyProtection="1">
      <alignment horizontal="center" vertical="center" shrinkToFit="1"/>
      <protection locked="0"/>
    </xf>
    <xf numFmtId="0" fontId="11" fillId="6" borderId="47" xfId="20" applyFont="1" applyFill="1" applyBorder="1" applyAlignment="1" applyProtection="1">
      <alignment horizontal="center" vertical="center" wrapText="1"/>
      <protection locked="0"/>
    </xf>
    <xf numFmtId="182" fontId="11" fillId="7" borderId="140" xfId="20" applyNumberFormat="1" applyFont="1" applyFill="1" applyBorder="1" applyAlignment="1" applyProtection="1">
      <alignment horizontal="center" vertical="center"/>
      <protection locked="0"/>
    </xf>
    <xf numFmtId="0" fontId="11" fillId="7" borderId="1" xfId="20" applyFont="1" applyFill="1" applyBorder="1" applyAlignment="1" applyProtection="1">
      <alignment vertical="center" wrapText="1"/>
      <protection locked="0"/>
    </xf>
    <xf numFmtId="0" fontId="11" fillId="7" borderId="1" xfId="20" applyFont="1" applyFill="1" applyBorder="1" applyAlignment="1" applyProtection="1">
      <alignment horizontal="center" vertical="center" shrinkToFit="1"/>
      <protection locked="0"/>
    </xf>
    <xf numFmtId="0" fontId="3" fillId="0" borderId="0" xfId="20" applyAlignment="1">
      <alignment vertical="center" wrapText="1"/>
    </xf>
    <xf numFmtId="0" fontId="57" fillId="0" borderId="0" xfId="20" applyFont="1" applyAlignment="1">
      <alignment vertical="center" wrapText="1"/>
    </xf>
    <xf numFmtId="0" fontId="11" fillId="6" borderId="131" xfId="20" applyFont="1" applyFill="1" applyBorder="1" applyAlignment="1">
      <alignment horizontal="center" vertical="center" wrapText="1"/>
    </xf>
    <xf numFmtId="49" fontId="11" fillId="6" borderId="157" xfId="20" applyNumberFormat="1" applyFont="1" applyFill="1" applyBorder="1" applyAlignment="1" applyProtection="1">
      <alignment horizontal="center" vertical="center" shrinkToFit="1"/>
      <protection locked="0"/>
    </xf>
    <xf numFmtId="0" fontId="75" fillId="0" borderId="0" xfId="20" applyFont="1" applyAlignment="1">
      <alignment vertical="center" wrapText="1"/>
    </xf>
    <xf numFmtId="49" fontId="11" fillId="6" borderId="160" xfId="20" applyNumberFormat="1" applyFont="1" applyFill="1" applyBorder="1" applyAlignment="1" applyProtection="1">
      <alignment horizontal="center" vertical="center" shrinkToFit="1"/>
      <protection locked="0"/>
    </xf>
    <xf numFmtId="49" fontId="11" fillId="6" borderId="161" xfId="20" applyNumberFormat="1" applyFont="1" applyFill="1" applyBorder="1" applyAlignment="1" applyProtection="1">
      <alignment horizontal="center" vertical="center" shrinkToFit="1"/>
      <protection locked="0"/>
    </xf>
    <xf numFmtId="0" fontId="11" fillId="7" borderId="161" xfId="20" applyFont="1" applyFill="1" applyBorder="1" applyAlignment="1" applyProtection="1">
      <alignment horizontal="center" vertical="center" shrinkToFit="1"/>
      <protection locked="0"/>
    </xf>
    <xf numFmtId="0" fontId="11" fillId="7" borderId="160" xfId="20" applyFont="1" applyFill="1" applyBorder="1" applyAlignment="1" applyProtection="1">
      <alignment horizontal="center" vertical="center" shrinkToFit="1"/>
      <protection locked="0"/>
    </xf>
    <xf numFmtId="0" fontId="11" fillId="4" borderId="0" xfId="20" applyFont="1" applyFill="1">
      <alignment vertical="center"/>
    </xf>
    <xf numFmtId="0" fontId="11" fillId="4" borderId="0" xfId="20" applyFont="1" applyFill="1" applyAlignment="1">
      <alignment vertical="center" wrapText="1"/>
    </xf>
    <xf numFmtId="0" fontId="11" fillId="4" borderId="0" xfId="21" applyFont="1" applyFill="1" applyAlignment="1">
      <alignment vertical="center"/>
    </xf>
    <xf numFmtId="0" fontId="7" fillId="0" borderId="0" xfId="11">
      <alignment vertical="center"/>
    </xf>
    <xf numFmtId="0" fontId="71" fillId="0" borderId="0" xfId="14" applyFont="1" applyAlignment="1"/>
    <xf numFmtId="178" fontId="3" fillId="0" borderId="0" xfId="14" applyNumberFormat="1" applyAlignment="1" applyProtection="1">
      <alignment horizontal="left" indent="1"/>
      <protection locked="0"/>
    </xf>
    <xf numFmtId="178" fontId="3" fillId="0" borderId="0" xfId="14" applyNumberFormat="1" applyAlignment="1" applyProtection="1">
      <alignment horizontal="left" vertical="center" indent="1"/>
      <protection locked="0"/>
    </xf>
    <xf numFmtId="0" fontId="11" fillId="0" borderId="113" xfId="14" applyFont="1" applyBorder="1" applyProtection="1">
      <alignment vertical="center"/>
      <protection locked="0"/>
    </xf>
    <xf numFmtId="0" fontId="7" fillId="0" borderId="0" xfId="11" applyAlignment="1">
      <alignment horizontal="center" vertical="center"/>
    </xf>
    <xf numFmtId="178" fontId="3" fillId="0" borderId="0" xfId="14" applyNumberFormat="1">
      <alignment vertical="center"/>
    </xf>
    <xf numFmtId="0" fontId="11" fillId="0" borderId="36" xfId="14" applyFont="1" applyBorder="1" applyProtection="1">
      <alignment vertical="center"/>
      <protection locked="0"/>
    </xf>
    <xf numFmtId="178" fontId="3" fillId="0" borderId="0" xfId="14" applyNumberFormat="1" applyAlignment="1">
      <alignment horizontal="right" vertical="center"/>
    </xf>
    <xf numFmtId="0" fontId="77" fillId="0" borderId="0" xfId="11" applyFont="1">
      <alignment vertical="center"/>
    </xf>
    <xf numFmtId="0" fontId="3" fillId="0" borderId="0" xfId="14" applyProtection="1">
      <alignment vertical="center"/>
      <protection locked="0"/>
    </xf>
    <xf numFmtId="0" fontId="7" fillId="0" borderId="0" xfId="11" applyAlignment="1">
      <alignment horizontal="distributed" vertical="center"/>
    </xf>
    <xf numFmtId="185" fontId="7" fillId="0" borderId="0" xfId="11" applyNumberFormat="1" applyAlignment="1">
      <alignment horizontal="center" vertical="center"/>
    </xf>
    <xf numFmtId="0" fontId="7" fillId="0" borderId="166" xfId="11" applyBorder="1" applyAlignment="1">
      <alignment horizontal="left" vertical="center" indent="1"/>
    </xf>
    <xf numFmtId="0" fontId="7" fillId="0" borderId="7" xfId="11" applyBorder="1" applyAlignment="1">
      <alignment horizontal="center" vertical="center"/>
    </xf>
    <xf numFmtId="0" fontId="78" fillId="0" borderId="0" xfId="11" applyFont="1">
      <alignment vertical="center"/>
    </xf>
    <xf numFmtId="0" fontId="7" fillId="0" borderId="169" xfId="11" applyBorder="1" applyAlignment="1">
      <alignment horizontal="center" vertical="center"/>
    </xf>
    <xf numFmtId="0" fontId="80" fillId="0" borderId="0" xfId="11" applyFont="1" applyAlignment="1">
      <alignment horizontal="center" vertical="center"/>
    </xf>
    <xf numFmtId="0" fontId="81" fillId="0" borderId="0" xfId="11" applyFont="1" applyAlignment="1">
      <alignment horizontal="right" vertical="top" textRotation="255"/>
    </xf>
    <xf numFmtId="0" fontId="7" fillId="8" borderId="1" xfId="11" applyFill="1" applyBorder="1" applyAlignment="1" applyProtection="1">
      <alignment horizontal="center" vertical="center"/>
      <protection locked="0"/>
    </xf>
    <xf numFmtId="0" fontId="83" fillId="0" borderId="7" xfId="11" applyFont="1" applyBorder="1" applyAlignment="1">
      <alignment horizontal="distributed" vertical="center" wrapText="1"/>
    </xf>
    <xf numFmtId="0" fontId="28" fillId="0" borderId="7" xfId="11" applyFont="1" applyBorder="1" applyAlignment="1">
      <alignment vertical="center" wrapText="1"/>
    </xf>
    <xf numFmtId="0" fontId="0" fillId="0" borderId="46" xfId="12" applyNumberFormat="1" applyFont="1" applyFill="1" applyBorder="1" applyAlignment="1" applyProtection="1">
      <alignment vertical="center" shrinkToFit="1"/>
      <protection locked="0"/>
    </xf>
    <xf numFmtId="0" fontId="7" fillId="0" borderId="48" xfId="11" applyBorder="1" applyAlignment="1">
      <alignment horizontal="right" vertical="center" shrinkToFit="1"/>
    </xf>
    <xf numFmtId="0" fontId="7" fillId="0" borderId="48" xfId="11" applyBorder="1" applyAlignment="1">
      <alignment horizontal="center" vertical="center"/>
    </xf>
    <xf numFmtId="0" fontId="7" fillId="0" borderId="0" xfId="11" applyProtection="1">
      <alignment vertical="center"/>
      <protection locked="0"/>
    </xf>
    <xf numFmtId="0" fontId="7" fillId="0" borderId="0" xfId="11" applyAlignment="1">
      <alignment horizontal="right" vertical="center"/>
    </xf>
    <xf numFmtId="0" fontId="83" fillId="0" borderId="0" xfId="11" applyFont="1" applyAlignment="1">
      <alignment horizontal="distributed" vertical="center"/>
    </xf>
    <xf numFmtId="0" fontId="7" fillId="0" borderId="1" xfId="11" applyBorder="1" applyAlignment="1" applyProtection="1">
      <alignment horizontal="center" vertical="center" shrinkToFit="1"/>
      <protection locked="0"/>
    </xf>
    <xf numFmtId="0" fontId="7" fillId="0" borderId="46" xfId="11" applyBorder="1" applyAlignment="1" applyProtection="1">
      <alignment vertical="center" shrinkToFit="1"/>
      <protection locked="0"/>
    </xf>
    <xf numFmtId="0" fontId="7" fillId="0" borderId="48" xfId="11" applyBorder="1" applyAlignment="1">
      <alignment horizontal="right" vertical="center"/>
    </xf>
    <xf numFmtId="3" fontId="7" fillId="0" borderId="47" xfId="11" applyNumberFormat="1" applyBorder="1">
      <alignment vertical="center"/>
    </xf>
    <xf numFmtId="0" fontId="7" fillId="0" borderId="47" xfId="11" applyBorder="1">
      <alignment vertical="center"/>
    </xf>
    <xf numFmtId="3" fontId="7" fillId="0" borderId="0" xfId="11" applyNumberFormat="1" applyAlignment="1">
      <alignment horizontal="center" vertical="center"/>
    </xf>
    <xf numFmtId="0" fontId="44" fillId="0" borderId="0" xfId="14" applyFont="1" applyAlignment="1" applyProtection="1">
      <alignment horizontal="left" vertical="center" indent="1"/>
      <protection locked="0"/>
    </xf>
    <xf numFmtId="0" fontId="44" fillId="0" borderId="0" xfId="14" applyFont="1" applyAlignment="1">
      <alignment horizontal="left" vertical="center" indent="1"/>
    </xf>
    <xf numFmtId="0" fontId="85" fillId="0" borderId="0" xfId="11" applyFont="1">
      <alignment vertical="center"/>
    </xf>
    <xf numFmtId="0" fontId="86" fillId="0" borderId="0" xfId="11" applyFont="1" applyAlignment="1">
      <alignment horizontal="center" vertical="center"/>
    </xf>
    <xf numFmtId="0" fontId="87" fillId="0" borderId="0" xfId="11" applyFont="1">
      <alignment vertical="center"/>
    </xf>
    <xf numFmtId="0" fontId="63" fillId="0" borderId="0" xfId="14" applyFont="1">
      <alignment vertical="center"/>
    </xf>
    <xf numFmtId="178" fontId="11" fillId="0" borderId="0" xfId="14" applyNumberFormat="1" applyFont="1" applyAlignment="1">
      <alignment horizontal="right" vertical="center"/>
    </xf>
    <xf numFmtId="0" fontId="11" fillId="0" borderId="0" xfId="14" applyFont="1" applyProtection="1">
      <alignment vertical="center"/>
      <protection locked="0"/>
    </xf>
    <xf numFmtId="0" fontId="87" fillId="0" borderId="0" xfId="11" applyFont="1" applyAlignment="1"/>
    <xf numFmtId="0" fontId="89" fillId="0" borderId="0" xfId="11" applyFont="1">
      <alignment vertical="center"/>
    </xf>
    <xf numFmtId="0" fontId="90" fillId="0" borderId="0" xfId="11" applyFont="1" applyAlignment="1">
      <alignment horizontal="left" vertical="center"/>
    </xf>
    <xf numFmtId="0" fontId="87" fillId="0" borderId="132" xfId="11" applyFont="1" applyBorder="1">
      <alignment vertical="center"/>
    </xf>
    <xf numFmtId="190" fontId="88" fillId="0" borderId="132" xfId="22" applyNumberFormat="1" applyFont="1" applyFill="1" applyBorder="1" applyAlignment="1" applyProtection="1">
      <alignment horizontal="center" vertical="center" shrinkToFit="1"/>
    </xf>
    <xf numFmtId="0" fontId="87" fillId="0" borderId="0" xfId="11" quotePrefix="1" applyFont="1">
      <alignment vertical="center"/>
    </xf>
    <xf numFmtId="0" fontId="91" fillId="0" borderId="0" xfId="11" applyFont="1">
      <alignment vertical="center"/>
    </xf>
    <xf numFmtId="0" fontId="87" fillId="0" borderId="0" xfId="11" applyFont="1" applyAlignment="1">
      <alignment horizontal="left" vertical="center"/>
    </xf>
    <xf numFmtId="0" fontId="92" fillId="4" borderId="2" xfId="14" applyFont="1" applyFill="1" applyBorder="1">
      <alignment vertical="center"/>
    </xf>
    <xf numFmtId="0" fontId="44" fillId="4" borderId="3" xfId="14" applyFont="1" applyFill="1" applyBorder="1">
      <alignment vertical="center"/>
    </xf>
    <xf numFmtId="0" fontId="44" fillId="4" borderId="4" xfId="14" applyFont="1" applyFill="1" applyBorder="1">
      <alignment vertical="center"/>
    </xf>
    <xf numFmtId="0" fontId="92" fillId="4" borderId="5" xfId="14" applyFont="1" applyFill="1" applyBorder="1">
      <alignment vertical="center"/>
    </xf>
    <xf numFmtId="0" fontId="44" fillId="4" borderId="0" xfId="14" applyFont="1" applyFill="1">
      <alignment vertical="center"/>
    </xf>
    <xf numFmtId="0" fontId="44" fillId="4" borderId="6" xfId="14" applyFont="1" applyFill="1" applyBorder="1">
      <alignment vertical="center"/>
    </xf>
    <xf numFmtId="0" fontId="46" fillId="4" borderId="0" xfId="14" applyFont="1" applyFill="1">
      <alignment vertical="center"/>
    </xf>
    <xf numFmtId="0" fontId="93" fillId="0" borderId="0" xfId="14" applyFont="1">
      <alignment vertical="center"/>
    </xf>
    <xf numFmtId="0" fontId="44" fillId="4" borderId="0" xfId="14" applyFont="1" applyFill="1" applyAlignment="1">
      <alignment horizontal="center" vertical="center"/>
    </xf>
    <xf numFmtId="0" fontId="94" fillId="4" borderId="5" xfId="14" applyFont="1" applyFill="1" applyBorder="1">
      <alignment vertical="center"/>
    </xf>
    <xf numFmtId="0" fontId="44" fillId="4" borderId="0" xfId="14" applyFont="1" applyFill="1" applyAlignment="1">
      <alignment horizontal="left" vertical="center"/>
    </xf>
    <xf numFmtId="0" fontId="44" fillId="0" borderId="0" xfId="14" applyFont="1" applyAlignment="1" applyProtection="1">
      <alignment horizontal="left" vertical="center"/>
      <protection locked="0"/>
    </xf>
    <xf numFmtId="0" fontId="44" fillId="0" borderId="0" xfId="14" applyFont="1" applyProtection="1">
      <alignment vertical="center"/>
      <protection locked="0"/>
    </xf>
    <xf numFmtId="0" fontId="44" fillId="0" borderId="0" xfId="14" applyFont="1" applyAlignment="1" applyProtection="1">
      <alignment horizontal="center" vertical="center"/>
      <protection locked="0"/>
    </xf>
    <xf numFmtId="0" fontId="44" fillId="4" borderId="0" xfId="14" applyFont="1" applyFill="1" applyProtection="1">
      <alignment vertical="center"/>
      <protection locked="0"/>
    </xf>
    <xf numFmtId="0" fontId="92" fillId="4" borderId="37" xfId="14" applyFont="1" applyFill="1" applyBorder="1">
      <alignment vertical="center"/>
    </xf>
    <xf numFmtId="0" fontId="44" fillId="4" borderId="7" xfId="14" applyFont="1" applyFill="1" applyBorder="1">
      <alignment vertical="center"/>
    </xf>
    <xf numFmtId="0" fontId="44" fillId="4" borderId="22" xfId="14" applyFont="1" applyFill="1" applyBorder="1">
      <alignment vertical="center"/>
    </xf>
    <xf numFmtId="0" fontId="92" fillId="4" borderId="0" xfId="14" applyFont="1" applyFill="1">
      <alignment vertical="center"/>
    </xf>
    <xf numFmtId="0" fontId="44" fillId="0" borderId="0" xfId="14" applyFont="1" applyAlignment="1"/>
    <xf numFmtId="0" fontId="44" fillId="4" borderId="5" xfId="14" applyFont="1" applyFill="1" applyBorder="1">
      <alignment vertical="center"/>
    </xf>
    <xf numFmtId="0" fontId="25" fillId="0" borderId="0" xfId="14" applyFont="1">
      <alignment vertical="center"/>
    </xf>
    <xf numFmtId="0" fontId="50" fillId="4" borderId="0" xfId="14" applyFont="1" applyFill="1">
      <alignment vertical="center"/>
    </xf>
    <xf numFmtId="0" fontId="43" fillId="4" borderId="0" xfId="14" applyFont="1" applyFill="1" applyAlignment="1">
      <alignment horizontal="right" vertical="center"/>
    </xf>
    <xf numFmtId="0" fontId="97" fillId="4" borderId="0" xfId="14" applyFont="1" applyFill="1" applyAlignment="1">
      <alignment horizontal="justify" vertical="center" wrapText="1"/>
    </xf>
    <xf numFmtId="49" fontId="44" fillId="4" borderId="0" xfId="14" applyNumberFormat="1" applyFont="1" applyFill="1" applyAlignment="1">
      <alignment horizontal="right" vertical="center"/>
    </xf>
    <xf numFmtId="0" fontId="44" fillId="4" borderId="0" xfId="14" applyFont="1" applyFill="1" applyAlignment="1">
      <alignment horizontal="left" vertical="center" indent="1"/>
    </xf>
    <xf numFmtId="49" fontId="44" fillId="4" borderId="0" xfId="14" applyNumberFormat="1" applyFont="1" applyFill="1">
      <alignment vertical="center"/>
    </xf>
    <xf numFmtId="0" fontId="70" fillId="4" borderId="37" xfId="14" applyFont="1" applyFill="1" applyBorder="1">
      <alignment vertical="center"/>
    </xf>
    <xf numFmtId="0" fontId="88" fillId="0" borderId="0" xfId="16" applyFont="1">
      <alignment vertical="center"/>
    </xf>
    <xf numFmtId="0" fontId="72" fillId="0" borderId="0" xfId="16" applyFont="1" applyAlignment="1">
      <alignment horizontal="right" vertical="center"/>
    </xf>
    <xf numFmtId="0" fontId="8" fillId="0" borderId="0" xfId="15" applyAlignment="1">
      <alignment vertical="center"/>
    </xf>
    <xf numFmtId="0" fontId="72" fillId="0" borderId="36" xfId="16" applyFont="1" applyBorder="1" applyAlignment="1">
      <alignment horizontal="center" vertical="center" wrapText="1"/>
    </xf>
    <xf numFmtId="0" fontId="72" fillId="0" borderId="1" xfId="16" applyFont="1" applyBorder="1" applyAlignment="1">
      <alignment horizontal="center" vertical="center" wrapText="1"/>
    </xf>
    <xf numFmtId="0" fontId="3" fillId="0" borderId="0" xfId="24">
      <alignment vertical="center"/>
    </xf>
    <xf numFmtId="0" fontId="43" fillId="0" borderId="0" xfId="24" applyFont="1">
      <alignment vertical="center"/>
    </xf>
    <xf numFmtId="0" fontId="101" fillId="0" borderId="0" xfId="24" applyFont="1">
      <alignment vertical="center"/>
    </xf>
    <xf numFmtId="0" fontId="43" fillId="0" borderId="7" xfId="24" applyFont="1" applyBorder="1">
      <alignment vertical="center"/>
    </xf>
    <xf numFmtId="0" fontId="99" fillId="0" borderId="4" xfId="24" applyFont="1" applyBorder="1" applyAlignment="1">
      <alignment vertical="center" shrinkToFit="1"/>
    </xf>
    <xf numFmtId="0" fontId="99" fillId="0" borderId="170" xfId="24" applyFont="1" applyBorder="1" applyAlignment="1">
      <alignment vertical="center" shrinkToFit="1"/>
    </xf>
    <xf numFmtId="0" fontId="3" fillId="6" borderId="161" xfId="20" applyFill="1" applyBorder="1" applyAlignment="1" applyProtection="1">
      <alignment horizontal="center" vertical="center" wrapText="1"/>
      <protection locked="0"/>
    </xf>
    <xf numFmtId="0" fontId="3" fillId="6" borderId="38" xfId="20" applyFill="1" applyBorder="1" applyAlignment="1" applyProtection="1">
      <alignment horizontal="center" vertical="center" wrapText="1"/>
      <protection locked="0"/>
    </xf>
    <xf numFmtId="0" fontId="3" fillId="6" borderId="175" xfId="20" applyFill="1" applyBorder="1" applyAlignment="1" applyProtection="1">
      <alignment horizontal="center" vertical="center" wrapText="1"/>
      <protection locked="0"/>
    </xf>
    <xf numFmtId="0" fontId="3" fillId="6" borderId="30" xfId="20" applyFill="1" applyBorder="1" applyAlignment="1" applyProtection="1">
      <alignment horizontal="center" vertical="center" wrapText="1"/>
      <protection locked="0"/>
    </xf>
    <xf numFmtId="0" fontId="3" fillId="6" borderId="160" xfId="20" applyFill="1" applyBorder="1" applyAlignment="1" applyProtection="1">
      <alignment horizontal="center" vertical="center" wrapText="1"/>
      <protection locked="0"/>
    </xf>
    <xf numFmtId="0" fontId="3" fillId="6" borderId="23" xfId="20" applyFill="1" applyBorder="1" applyAlignment="1" applyProtection="1">
      <alignment horizontal="center" vertical="center" wrapText="1"/>
      <protection locked="0"/>
    </xf>
    <xf numFmtId="0" fontId="3" fillId="6" borderId="178" xfId="20" applyFill="1" applyBorder="1" applyAlignment="1" applyProtection="1">
      <alignment horizontal="center" vertical="center" wrapText="1"/>
      <protection locked="0"/>
    </xf>
    <xf numFmtId="0" fontId="3" fillId="6" borderId="45" xfId="20" applyFill="1" applyBorder="1" applyAlignment="1" applyProtection="1">
      <alignment horizontal="center" vertical="center" wrapText="1"/>
      <protection locked="0"/>
    </xf>
    <xf numFmtId="0" fontId="43" fillId="0" borderId="0" xfId="25" applyFont="1">
      <alignment vertical="center"/>
    </xf>
    <xf numFmtId="0" fontId="92" fillId="0" borderId="0" xfId="25" applyFont="1">
      <alignment vertical="center"/>
    </xf>
    <xf numFmtId="180" fontId="43" fillId="0" borderId="0" xfId="25" applyNumberFormat="1" applyFont="1" applyAlignment="1">
      <alignment horizontal="right" vertical="center"/>
    </xf>
    <xf numFmtId="0" fontId="43" fillId="0" borderId="0" xfId="25" applyFont="1" applyAlignment="1">
      <alignment horizontal="justify" vertical="center"/>
    </xf>
    <xf numFmtId="0" fontId="73" fillId="0" borderId="0" xfId="25" applyFont="1">
      <alignment vertical="center"/>
    </xf>
    <xf numFmtId="0" fontId="73" fillId="0" borderId="0" xfId="25" applyFont="1" applyAlignment="1">
      <alignment horizontal="right" vertical="center"/>
    </xf>
    <xf numFmtId="0" fontId="43" fillId="0" borderId="4" xfId="25" applyFont="1" applyBorder="1" applyAlignment="1">
      <alignment vertical="center" wrapText="1"/>
    </xf>
    <xf numFmtId="0" fontId="43" fillId="0" borderId="22" xfId="25" applyFont="1" applyBorder="1" applyAlignment="1">
      <alignment horizontal="center" vertical="top" wrapText="1"/>
    </xf>
    <xf numFmtId="0" fontId="43" fillId="0" borderId="181" xfId="25" applyFont="1" applyBorder="1" applyAlignment="1">
      <alignment horizontal="center" wrapText="1"/>
    </xf>
    <xf numFmtId="0" fontId="43" fillId="0" borderId="20" xfId="25" applyFont="1" applyBorder="1" applyAlignment="1">
      <alignment horizontal="center" vertical="top" wrapText="1"/>
    </xf>
    <xf numFmtId="0" fontId="43" fillId="0" borderId="146" xfId="25" applyFont="1" applyBorder="1" applyAlignment="1">
      <alignment vertical="center" wrapText="1"/>
    </xf>
    <xf numFmtId="0" fontId="43" fillId="0" borderId="145" xfId="25" applyFont="1" applyBorder="1" applyAlignment="1">
      <alignment vertical="center" wrapText="1"/>
    </xf>
    <xf numFmtId="0" fontId="43" fillId="0" borderId="146" xfId="25" applyFont="1" applyBorder="1">
      <alignment vertical="center"/>
    </xf>
    <xf numFmtId="0" fontId="43" fillId="0" borderId="34" xfId="25" applyFont="1" applyBorder="1" applyAlignment="1">
      <alignment vertical="center" wrapText="1"/>
    </xf>
    <xf numFmtId="0" fontId="43" fillId="0" borderId="183" xfId="25" applyFont="1" applyBorder="1" applyAlignment="1">
      <alignment vertical="center" wrapText="1"/>
    </xf>
    <xf numFmtId="0" fontId="43" fillId="0" borderId="17" xfId="25" applyFont="1" applyBorder="1" applyAlignment="1">
      <alignment vertical="center" wrapText="1"/>
    </xf>
    <xf numFmtId="0" fontId="43" fillId="0" borderId="183" xfId="25" applyFont="1" applyBorder="1">
      <alignment vertical="center"/>
    </xf>
    <xf numFmtId="0" fontId="43" fillId="0" borderId="18" xfId="25" applyFont="1" applyBorder="1" applyAlignment="1">
      <alignment vertical="center" wrapText="1"/>
    </xf>
    <xf numFmtId="0" fontId="43" fillId="0" borderId="147" xfId="25" applyFont="1" applyBorder="1" applyAlignment="1">
      <alignment vertical="center" wrapText="1"/>
    </xf>
    <xf numFmtId="0" fontId="43" fillId="0" borderId="21" xfId="25" applyFont="1" applyBorder="1" applyAlignment="1">
      <alignment vertical="center" wrapText="1"/>
    </xf>
    <xf numFmtId="0" fontId="43" fillId="0" borderId="7" xfId="25" applyFont="1" applyBorder="1" applyAlignment="1">
      <alignment vertical="center" wrapText="1"/>
    </xf>
    <xf numFmtId="0" fontId="43" fillId="0" borderId="0" xfId="25" applyFont="1" applyAlignment="1">
      <alignment horizontal="center" vertical="center"/>
    </xf>
    <xf numFmtId="0" fontId="104" fillId="0" borderId="0" xfId="16" applyFont="1" applyAlignment="1">
      <alignment horizontal="left" vertical="center"/>
    </xf>
    <xf numFmtId="0" fontId="72" fillId="0" borderId="107" xfId="16" applyFont="1" applyBorder="1" applyAlignment="1">
      <alignment horizontal="left" vertical="center" wrapText="1"/>
    </xf>
    <xf numFmtId="0" fontId="72" fillId="0" borderId="62" xfId="16" applyFont="1" applyBorder="1" applyAlignment="1">
      <alignment horizontal="left" vertical="center" wrapText="1"/>
    </xf>
    <xf numFmtId="0" fontId="72" fillId="0" borderId="67" xfId="16" applyFont="1" applyBorder="1" applyAlignment="1">
      <alignment horizontal="left" vertical="center" wrapText="1"/>
    </xf>
    <xf numFmtId="0" fontId="105" fillId="0" borderId="1" xfId="16" applyFont="1" applyBorder="1" applyAlignment="1">
      <alignment horizontal="center" vertical="center" wrapText="1"/>
    </xf>
    <xf numFmtId="0" fontId="72" fillId="0" borderId="1" xfId="16" applyFont="1" applyBorder="1" applyAlignment="1">
      <alignment horizontal="left" vertical="center" wrapText="1"/>
    </xf>
    <xf numFmtId="0" fontId="72" fillId="0" borderId="188" xfId="16" applyFont="1" applyBorder="1" applyAlignment="1">
      <alignment horizontal="left" vertical="center" wrapText="1"/>
    </xf>
    <xf numFmtId="0" fontId="72" fillId="0" borderId="189" xfId="16" applyFont="1" applyBorder="1" applyAlignment="1">
      <alignment horizontal="left" vertical="center" wrapText="1"/>
    </xf>
    <xf numFmtId="0" fontId="72" fillId="0" borderId="0" xfId="16" applyFont="1" applyAlignment="1">
      <alignment horizontal="left" vertical="center"/>
    </xf>
    <xf numFmtId="0" fontId="104" fillId="0" borderId="7" xfId="16" applyFont="1" applyBorder="1" applyAlignment="1">
      <alignment horizontal="left" vertical="center" wrapText="1"/>
    </xf>
    <xf numFmtId="0" fontId="11" fillId="0" borderId="7" xfId="16" applyBorder="1">
      <alignment vertical="center"/>
    </xf>
    <xf numFmtId="0" fontId="72" fillId="0" borderId="113" xfId="16" applyFont="1" applyBorder="1" applyAlignment="1">
      <alignment horizontal="center" vertical="center" wrapText="1"/>
    </xf>
    <xf numFmtId="0" fontId="72" fillId="0" borderId="113" xfId="16" applyFont="1" applyBorder="1" applyAlignment="1">
      <alignment vertical="center" wrapText="1"/>
    </xf>
    <xf numFmtId="0" fontId="72" fillId="0" borderId="1" xfId="16" applyFont="1" applyBorder="1" applyAlignment="1">
      <alignment horizontal="right" vertical="center" wrapText="1"/>
    </xf>
    <xf numFmtId="0" fontId="72" fillId="0" borderId="46" xfId="16" applyFont="1" applyBorder="1" applyAlignment="1">
      <alignment horizontal="center" vertical="center" wrapText="1"/>
    </xf>
    <xf numFmtId="0" fontId="72" fillId="0" borderId="143" xfId="16" applyFont="1" applyBorder="1" applyAlignment="1">
      <alignment horizontal="center" vertical="center" wrapText="1"/>
    </xf>
    <xf numFmtId="0" fontId="72" fillId="0" borderId="140" xfId="16" applyFont="1" applyBorder="1" applyAlignment="1">
      <alignment horizontal="center" vertical="center" wrapText="1"/>
    </xf>
    <xf numFmtId="0" fontId="107" fillId="0" borderId="1" xfId="16" applyFont="1" applyBorder="1" applyAlignment="1">
      <alignment horizontal="justify" vertical="center" wrapText="1"/>
    </xf>
    <xf numFmtId="0" fontId="107" fillId="0" borderId="143" xfId="16" applyFont="1" applyBorder="1" applyAlignment="1">
      <alignment horizontal="justify" vertical="center" wrapText="1"/>
    </xf>
    <xf numFmtId="0" fontId="107" fillId="0" borderId="140" xfId="16" applyFont="1" applyBorder="1" applyAlignment="1">
      <alignment horizontal="justify" vertical="center" wrapText="1"/>
    </xf>
    <xf numFmtId="0" fontId="108" fillId="0" borderId="0" xfId="16" applyFont="1" applyAlignment="1">
      <alignment vertical="center" wrapText="1"/>
    </xf>
    <xf numFmtId="0" fontId="72" fillId="0" borderId="1" xfId="16" applyFont="1" applyBorder="1" applyAlignment="1">
      <alignment horizontal="justify" vertical="center" wrapText="1"/>
    </xf>
    <xf numFmtId="0" fontId="72" fillId="0" borderId="113" xfId="16" applyFont="1" applyBorder="1" applyAlignment="1">
      <alignment horizontal="right" vertical="center" wrapText="1"/>
    </xf>
    <xf numFmtId="0" fontId="72" fillId="0" borderId="113" xfId="16" applyFont="1" applyBorder="1" applyAlignment="1">
      <alignment horizontal="justify" vertical="center" wrapText="1"/>
    </xf>
    <xf numFmtId="0" fontId="107" fillId="0" borderId="46" xfId="16" applyFont="1" applyBorder="1" applyAlignment="1">
      <alignment vertical="center" wrapText="1"/>
    </xf>
    <xf numFmtId="0" fontId="9" fillId="0" borderId="1" xfId="15" applyFont="1" applyBorder="1" applyAlignment="1">
      <alignment vertical="center"/>
    </xf>
    <xf numFmtId="0" fontId="8" fillId="0" borderId="1" xfId="15" applyBorder="1" applyAlignment="1">
      <alignment vertical="center"/>
    </xf>
    <xf numFmtId="0" fontId="111" fillId="0" borderId="0" xfId="0" applyFont="1" applyAlignment="1">
      <alignment horizontal="justify" vertical="center"/>
    </xf>
    <xf numFmtId="0" fontId="111" fillId="0" borderId="1" xfId="0" applyFont="1" applyBorder="1" applyAlignment="1">
      <alignment horizontal="center" vertical="center" wrapText="1"/>
    </xf>
    <xf numFmtId="0" fontId="111" fillId="0" borderId="113" xfId="0" applyFont="1" applyBorder="1" applyAlignment="1">
      <alignment horizontal="center" vertical="center" wrapText="1"/>
    </xf>
    <xf numFmtId="0" fontId="111" fillId="0" borderId="1" xfId="0" applyFont="1" applyBorder="1" applyAlignment="1">
      <alignment vertical="center" wrapText="1"/>
    </xf>
    <xf numFmtId="0" fontId="111" fillId="0" borderId="113" xfId="0" applyFont="1" applyBorder="1" applyAlignment="1">
      <alignment vertical="center" wrapText="1"/>
    </xf>
    <xf numFmtId="0" fontId="0" fillId="0" borderId="0" xfId="0" applyAlignment="1">
      <alignment vertical="center"/>
    </xf>
    <xf numFmtId="0" fontId="111" fillId="0" borderId="0" xfId="0" applyFont="1" applyAlignment="1">
      <alignment vertical="center"/>
    </xf>
    <xf numFmtId="0" fontId="111" fillId="0" borderId="1" xfId="0" applyFont="1" applyBorder="1" applyAlignment="1">
      <alignment horizontal="center" vertical="center"/>
    </xf>
    <xf numFmtId="0" fontId="111" fillId="0" borderId="1" xfId="0" applyFont="1" applyBorder="1" applyAlignment="1">
      <alignment horizontal="left" vertical="center"/>
    </xf>
    <xf numFmtId="0" fontId="114" fillId="0" borderId="0" xfId="0" applyFont="1">
      <alignment vertical="center"/>
    </xf>
    <xf numFmtId="0" fontId="5" fillId="0" borderId="0" xfId="0" applyFont="1">
      <alignment vertical="center"/>
    </xf>
    <xf numFmtId="0" fontId="115" fillId="0" borderId="8" xfId="0" applyFont="1" applyBorder="1" applyAlignment="1">
      <alignment horizontal="center" vertical="center" wrapText="1"/>
    </xf>
    <xf numFmtId="0" fontId="115" fillId="0" borderId="185" xfId="0" applyFont="1" applyBorder="1" applyAlignment="1">
      <alignment horizontal="center" vertical="center" wrapText="1"/>
    </xf>
    <xf numFmtId="0" fontId="115" fillId="0" borderId="187" xfId="0" applyFont="1" applyBorder="1" applyAlignment="1">
      <alignment horizontal="center" vertical="center" wrapText="1"/>
    </xf>
    <xf numFmtId="0" fontId="115" fillId="0" borderId="16" xfId="0" applyFont="1" applyBorder="1" applyAlignment="1">
      <alignment horizontal="center" vertical="center" wrapText="1"/>
    </xf>
    <xf numFmtId="0" fontId="115" fillId="0" borderId="109" xfId="0" applyFont="1" applyBorder="1" applyAlignment="1">
      <alignment horizontal="left" vertical="center" wrapText="1"/>
    </xf>
    <xf numFmtId="0" fontId="115" fillId="0" borderId="16" xfId="0" applyFont="1" applyBorder="1" applyAlignment="1">
      <alignment horizontal="left" vertical="center" wrapText="1"/>
    </xf>
    <xf numFmtId="0" fontId="116" fillId="0" borderId="108" xfId="0" applyFont="1" applyBorder="1" applyAlignment="1">
      <alignment horizontal="left" vertical="center" wrapText="1"/>
    </xf>
    <xf numFmtId="0" fontId="115" fillId="0" borderId="108" xfId="0" applyFont="1" applyBorder="1" applyAlignment="1">
      <alignment horizontal="left" vertical="center" wrapText="1"/>
    </xf>
    <xf numFmtId="0" fontId="115" fillId="0" borderId="144" xfId="0" applyFont="1" applyBorder="1" applyAlignment="1">
      <alignment horizontal="center" vertical="center" wrapText="1"/>
    </xf>
    <xf numFmtId="0" fontId="115" fillId="0" borderId="96" xfId="0" applyFont="1" applyBorder="1" applyAlignment="1">
      <alignment horizontal="left" vertical="center" wrapText="1"/>
    </xf>
    <xf numFmtId="0" fontId="115" fillId="0" borderId="144" xfId="0" applyFont="1" applyBorder="1" applyAlignment="1">
      <alignment horizontal="left" vertical="center" wrapText="1"/>
    </xf>
    <xf numFmtId="0" fontId="115" fillId="0" borderId="91" xfId="0" applyFont="1" applyBorder="1" applyAlignment="1">
      <alignment horizontal="left" vertical="center" wrapText="1"/>
    </xf>
    <xf numFmtId="0" fontId="115" fillId="0" borderId="187" xfId="0" applyFont="1" applyBorder="1" applyAlignment="1">
      <alignment horizontal="left" vertical="center" wrapText="1"/>
    </xf>
    <xf numFmtId="0" fontId="115" fillId="0" borderId="8" xfId="0" applyFont="1" applyBorder="1" applyAlignment="1">
      <alignment horizontal="left" vertical="center" wrapText="1"/>
    </xf>
    <xf numFmtId="0" fontId="115" fillId="0" borderId="185" xfId="0" applyFont="1" applyBorder="1" applyAlignment="1">
      <alignment horizontal="left" vertical="center" wrapText="1"/>
    </xf>
    <xf numFmtId="0" fontId="117" fillId="0" borderId="0" xfId="0" applyFont="1" applyAlignment="1">
      <alignment vertical="center"/>
    </xf>
    <xf numFmtId="0" fontId="117" fillId="0" borderId="0" xfId="0" applyFont="1">
      <alignment vertical="center"/>
    </xf>
    <xf numFmtId="0" fontId="17" fillId="0" borderId="0" xfId="0" applyFont="1">
      <alignment vertical="center"/>
    </xf>
    <xf numFmtId="0" fontId="17" fillId="0" borderId="1" xfId="0" applyFont="1" applyBorder="1" applyAlignment="1">
      <alignment horizontal="center" vertical="center" wrapText="1"/>
    </xf>
    <xf numFmtId="0" fontId="17"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indent="2"/>
    </xf>
    <xf numFmtId="0" fontId="117" fillId="0" borderId="0" xfId="0" applyFont="1" applyAlignment="1">
      <alignment horizontal="left" vertical="center" indent="2"/>
    </xf>
    <xf numFmtId="0" fontId="5" fillId="0" borderId="196" xfId="0" applyFont="1" applyBorder="1" applyAlignment="1">
      <alignment horizontal="left" vertical="center"/>
    </xf>
    <xf numFmtId="0" fontId="5" fillId="0" borderId="0" xfId="0" applyFont="1" applyAlignment="1">
      <alignment horizontal="left" vertical="center" wrapText="1"/>
    </xf>
    <xf numFmtId="0" fontId="5" fillId="0" borderId="194" xfId="0" applyFont="1" applyBorder="1" applyAlignment="1">
      <alignment horizontal="right" vertical="center"/>
    </xf>
    <xf numFmtId="0" fontId="5" fillId="0" borderId="197" xfId="0" applyFont="1" applyBorder="1" applyAlignment="1">
      <alignment horizontal="left" vertical="center"/>
    </xf>
    <xf numFmtId="0" fontId="5" fillId="0" borderId="194" xfId="0" applyFont="1" applyBorder="1" applyAlignment="1">
      <alignment horizontal="left" vertical="center"/>
    </xf>
    <xf numFmtId="0" fontId="17" fillId="0" borderId="194" xfId="0" applyFont="1" applyBorder="1">
      <alignment vertical="center"/>
    </xf>
    <xf numFmtId="0" fontId="17" fillId="0" borderId="197" xfId="0" applyFont="1" applyBorder="1">
      <alignment vertical="center"/>
    </xf>
    <xf numFmtId="0" fontId="5" fillId="0" borderId="190" xfId="0" applyFont="1" applyBorder="1" applyAlignment="1">
      <alignment horizontal="left" vertical="center"/>
    </xf>
    <xf numFmtId="0" fontId="5" fillId="0" borderId="193" xfId="0" applyFont="1" applyBorder="1" applyAlignment="1">
      <alignment horizontal="left" vertical="center"/>
    </xf>
    <xf numFmtId="0" fontId="5" fillId="0" borderId="102" xfId="0" applyFont="1" applyBorder="1" applyAlignment="1">
      <alignment horizontal="left" vertical="center"/>
    </xf>
    <xf numFmtId="0" fontId="5" fillId="0" borderId="195" xfId="0" applyFont="1" applyBorder="1" applyAlignment="1">
      <alignment horizontal="left" vertical="center"/>
    </xf>
    <xf numFmtId="0" fontId="5" fillId="0" borderId="104" xfId="0" applyFont="1" applyBorder="1" applyAlignment="1">
      <alignment horizontal="left" vertical="center"/>
    </xf>
    <xf numFmtId="0" fontId="5" fillId="0" borderId="198" xfId="0" applyFont="1" applyBorder="1" applyAlignment="1">
      <alignment horizontal="center" vertical="center"/>
    </xf>
    <xf numFmtId="0" fontId="5" fillId="0" borderId="49" xfId="0" applyFont="1" applyBorder="1" applyAlignment="1">
      <alignment horizontal="center" vertical="center"/>
    </xf>
    <xf numFmtId="0" fontId="5" fillId="0" borderId="105" xfId="0" applyFont="1" applyBorder="1" applyAlignment="1">
      <alignment horizontal="center" vertical="center"/>
    </xf>
    <xf numFmtId="0" fontId="5" fillId="0" borderId="191" xfId="0" applyFont="1" applyBorder="1" applyAlignment="1">
      <alignment horizontal="center" vertical="center"/>
    </xf>
    <xf numFmtId="0" fontId="5" fillId="0" borderId="106" xfId="0" applyFont="1" applyBorder="1" applyAlignment="1">
      <alignment horizontal="center" vertical="center"/>
    </xf>
    <xf numFmtId="0" fontId="5" fillId="0" borderId="192" xfId="0" applyFont="1" applyBorder="1" applyAlignment="1">
      <alignment horizontal="center" vertical="center"/>
    </xf>
    <xf numFmtId="0" fontId="5" fillId="0" borderId="49" xfId="0" applyFont="1" applyBorder="1" applyAlignment="1">
      <alignment horizontal="center" vertical="center" wrapText="1"/>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118" fillId="0" borderId="0" xfId="0" applyFont="1" applyAlignment="1">
      <alignment horizontal="left" vertical="center"/>
    </xf>
    <xf numFmtId="0" fontId="5" fillId="0" borderId="0" xfId="0" applyFont="1" applyAlignment="1">
      <alignment horizontal="justify" vertical="center"/>
    </xf>
    <xf numFmtId="0" fontId="5" fillId="0" borderId="0" xfId="0" applyFont="1" applyAlignment="1">
      <alignment vertical="center"/>
    </xf>
    <xf numFmtId="0" fontId="5" fillId="0" borderId="0" xfId="0" quotePrefix="1" applyFont="1" applyAlignment="1">
      <alignment horizontal="right" vertical="center"/>
    </xf>
    <xf numFmtId="0" fontId="5" fillId="0" borderId="0" xfId="0" quotePrefix="1" applyFont="1" applyAlignment="1">
      <alignment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3" fillId="4" borderId="0" xfId="14" applyFill="1">
      <alignment vertical="center"/>
    </xf>
    <xf numFmtId="0" fontId="72" fillId="0" borderId="1" xfId="16" applyFont="1" applyBorder="1" applyAlignment="1">
      <alignment horizontal="center" vertical="center" wrapText="1"/>
    </xf>
    <xf numFmtId="0" fontId="72" fillId="0" borderId="113" xfId="16" applyFont="1" applyBorder="1" applyAlignment="1">
      <alignment horizontal="center" vertical="center" shrinkToFit="1"/>
    </xf>
    <xf numFmtId="0" fontId="72" fillId="0" borderId="1" xfId="16" applyFont="1" applyBorder="1" applyAlignment="1">
      <alignment horizontal="center" vertical="center" wrapText="1"/>
    </xf>
    <xf numFmtId="0" fontId="12" fillId="0" borderId="0" xfId="16" applyFont="1" applyBorder="1">
      <alignment vertical="center"/>
    </xf>
    <xf numFmtId="0" fontId="13" fillId="0" borderId="0" xfId="17" applyBorder="1"/>
    <xf numFmtId="0" fontId="43" fillId="0" borderId="0" xfId="18" applyFont="1" applyBorder="1"/>
    <xf numFmtId="0" fontId="43" fillId="0" borderId="0" xfId="16" applyFont="1" applyBorder="1" applyAlignment="1">
      <alignment horizontal="right" vertical="center"/>
    </xf>
    <xf numFmtId="0" fontId="44" fillId="0" borderId="0" xfId="18" applyFont="1" applyBorder="1" applyAlignment="1">
      <alignment horizontal="left" indent="1"/>
    </xf>
    <xf numFmtId="0" fontId="43" fillId="0" borderId="0" xfId="18" applyFont="1" applyBorder="1" applyAlignment="1">
      <alignment horizontal="left"/>
    </xf>
    <xf numFmtId="0" fontId="44" fillId="0" borderId="0" xfId="18" applyFont="1" applyBorder="1"/>
    <xf numFmtId="0" fontId="43" fillId="0" borderId="0" xfId="18" applyFont="1" applyBorder="1" applyAlignment="1">
      <alignment horizontal="right" indent="2"/>
    </xf>
    <xf numFmtId="0" fontId="45" fillId="0" borderId="0" xfId="18" applyFont="1" applyBorder="1"/>
    <xf numFmtId="0" fontId="46" fillId="0" borderId="0" xfId="18" applyFont="1" applyBorder="1" applyAlignment="1">
      <alignment horizontal="left" indent="3"/>
    </xf>
    <xf numFmtId="0" fontId="43" fillId="0" borderId="0" xfId="18" applyFont="1" applyBorder="1" applyAlignment="1">
      <alignment horizontal="right"/>
    </xf>
    <xf numFmtId="0" fontId="43" fillId="0" borderId="0" xfId="18" applyFont="1" applyBorder="1" applyAlignment="1">
      <alignment wrapText="1"/>
    </xf>
    <xf numFmtId="0" fontId="43" fillId="0" borderId="0" xfId="18" applyFont="1" applyBorder="1" applyAlignment="1">
      <alignment vertical="center"/>
    </xf>
    <xf numFmtId="0" fontId="43" fillId="0" borderId="0" xfId="18" applyFont="1" applyBorder="1" applyAlignment="1">
      <alignment horizontal="right" vertical="center"/>
    </xf>
    <xf numFmtId="178" fontId="43" fillId="0" borderId="0" xfId="18" applyNumberFormat="1" applyFont="1" applyBorder="1"/>
    <xf numFmtId="0" fontId="72" fillId="0" borderId="0" xfId="16" applyFont="1">
      <alignment vertical="center"/>
    </xf>
    <xf numFmtId="0" fontId="46" fillId="0" borderId="0" xfId="16" applyFont="1">
      <alignment vertical="center"/>
    </xf>
    <xf numFmtId="0" fontId="43" fillId="0" borderId="172" xfId="24" applyFont="1" applyBorder="1">
      <alignment vertical="center"/>
    </xf>
    <xf numFmtId="0" fontId="43" fillId="0" borderId="173" xfId="24" applyFont="1" applyBorder="1">
      <alignment vertical="center"/>
    </xf>
    <xf numFmtId="0" fontId="43" fillId="0" borderId="171" xfId="24" applyFont="1" applyBorder="1">
      <alignment vertical="center"/>
    </xf>
    <xf numFmtId="0" fontId="43" fillId="0" borderId="107" xfId="24" applyFont="1" applyBorder="1">
      <alignment vertical="center"/>
    </xf>
    <xf numFmtId="0" fontId="43" fillId="0" borderId="67" xfId="24" applyFont="1" applyBorder="1">
      <alignment vertical="center"/>
    </xf>
    <xf numFmtId="0" fontId="43" fillId="0" borderId="1" xfId="24" applyFont="1" applyBorder="1">
      <alignment vertical="center"/>
    </xf>
    <xf numFmtId="0" fontId="43" fillId="0" borderId="0" xfId="24" applyFont="1" applyAlignment="1">
      <alignment horizontal="right" vertical="center"/>
    </xf>
    <xf numFmtId="0" fontId="13" fillId="0" borderId="0" xfId="25" applyFont="1">
      <alignment vertical="center"/>
    </xf>
    <xf numFmtId="0" fontId="51" fillId="0" borderId="0" xfId="25" applyFont="1">
      <alignment vertical="center"/>
    </xf>
    <xf numFmtId="0" fontId="122" fillId="0" borderId="1" xfId="15" applyFont="1" applyBorder="1" applyAlignment="1">
      <alignment vertical="center"/>
    </xf>
    <xf numFmtId="0" fontId="8" fillId="0" borderId="0" xfId="15" applyBorder="1" applyAlignment="1">
      <alignment horizontal="center" vertical="center"/>
    </xf>
    <xf numFmtId="0" fontId="8" fillId="0" borderId="0" xfId="15" applyBorder="1" applyAlignment="1">
      <alignment vertical="center"/>
    </xf>
    <xf numFmtId="0" fontId="46" fillId="0" borderId="113" xfId="16" applyFont="1" applyBorder="1" applyAlignment="1">
      <alignment horizontal="center" vertical="center" wrapText="1"/>
    </xf>
    <xf numFmtId="0" fontId="46" fillId="0" borderId="1" xfId="16" applyFont="1" applyBorder="1" applyAlignment="1">
      <alignment horizontal="center" vertical="center" wrapText="1"/>
    </xf>
    <xf numFmtId="0" fontId="123" fillId="0" borderId="1" xfId="16" applyFont="1" applyBorder="1" applyAlignment="1">
      <alignment horizontal="left" vertical="center" wrapText="1"/>
    </xf>
    <xf numFmtId="0" fontId="46" fillId="0" borderId="113" xfId="16" applyFont="1" applyBorder="1" applyAlignment="1">
      <alignment vertical="center" wrapText="1"/>
    </xf>
    <xf numFmtId="0" fontId="46" fillId="0" borderId="1" xfId="16" applyFont="1" applyBorder="1" applyAlignment="1">
      <alignment horizontal="right" vertical="center" wrapText="1"/>
    </xf>
    <xf numFmtId="0" fontId="13" fillId="0" borderId="18" xfId="16" applyFont="1" applyBorder="1" applyAlignment="1">
      <alignment vertical="center" wrapText="1"/>
    </xf>
    <xf numFmtId="0" fontId="13" fillId="0" borderId="18" xfId="16" applyFont="1" applyBorder="1">
      <alignment vertical="center"/>
    </xf>
    <xf numFmtId="0" fontId="13" fillId="0" borderId="17" xfId="16" applyFont="1" applyBorder="1">
      <alignment vertical="center"/>
    </xf>
    <xf numFmtId="0" fontId="13" fillId="0" borderId="7" xfId="16" applyFont="1" applyBorder="1" applyAlignment="1">
      <alignment vertical="center" wrapText="1"/>
    </xf>
    <xf numFmtId="0" fontId="13" fillId="0" borderId="7" xfId="16" applyFont="1" applyBorder="1">
      <alignment vertical="center"/>
    </xf>
    <xf numFmtId="0" fontId="13" fillId="0" borderId="21" xfId="16" applyFont="1" applyBorder="1">
      <alignment vertical="center"/>
    </xf>
    <xf numFmtId="0" fontId="14" fillId="0" borderId="5" xfId="16" applyFont="1" applyBorder="1" applyAlignment="1">
      <alignment horizontal="center" vertical="center"/>
    </xf>
    <xf numFmtId="0" fontId="14" fillId="0" borderId="0" xfId="16" applyFont="1">
      <alignment vertical="center"/>
    </xf>
    <xf numFmtId="0" fontId="14" fillId="0" borderId="6" xfId="16" applyFont="1" applyBorder="1">
      <alignment vertical="center"/>
    </xf>
    <xf numFmtId="0" fontId="14" fillId="0" borderId="5" xfId="16" applyFont="1" applyBorder="1">
      <alignment vertical="center"/>
    </xf>
    <xf numFmtId="0" fontId="13" fillId="0" borderId="7" xfId="16" applyFont="1" applyBorder="1" applyAlignment="1">
      <alignment horizontal="center" vertical="center"/>
    </xf>
    <xf numFmtId="0" fontId="13" fillId="0" borderId="0" xfId="16" applyFont="1" applyAlignment="1">
      <alignment vertical="center" wrapText="1"/>
    </xf>
    <xf numFmtId="0" fontId="13" fillId="0" borderId="0" xfId="16" applyFont="1">
      <alignment vertical="center"/>
    </xf>
    <xf numFmtId="0" fontId="13" fillId="0" borderId="9" xfId="16" applyFont="1" applyBorder="1" applyAlignment="1">
      <alignment horizontal="center" vertical="center"/>
    </xf>
    <xf numFmtId="0" fontId="13" fillId="0" borderId="10" xfId="16" applyFont="1" applyBorder="1" applyAlignment="1">
      <alignment horizontal="center" vertical="center"/>
    </xf>
    <xf numFmtId="0" fontId="13" fillId="0" borderId="14" xfId="16" applyFont="1" applyBorder="1" applyAlignment="1">
      <alignment horizontal="center" vertical="center"/>
    </xf>
    <xf numFmtId="0" fontId="13" fillId="0" borderId="13" xfId="16" applyFont="1" applyBorder="1" applyAlignment="1">
      <alignment horizontal="center" vertical="center"/>
    </xf>
    <xf numFmtId="0" fontId="14" fillId="0" borderId="2" xfId="16" applyFont="1" applyBorder="1" applyAlignment="1">
      <alignment horizontal="center" vertical="center"/>
    </xf>
    <xf numFmtId="0" fontId="14" fillId="0" borderId="3" xfId="16" applyFont="1" applyBorder="1">
      <alignment vertical="center"/>
    </xf>
    <xf numFmtId="0" fontId="14" fillId="0" borderId="4" xfId="16" applyFont="1" applyBorder="1">
      <alignment vertical="center"/>
    </xf>
    <xf numFmtId="0" fontId="16" fillId="0" borderId="18" xfId="16" applyFont="1" applyBorder="1" applyAlignment="1">
      <alignment horizontal="center" vertical="center"/>
    </xf>
    <xf numFmtId="0" fontId="16" fillId="0" borderId="17" xfId="16" applyFont="1" applyBorder="1" applyAlignment="1">
      <alignment horizontal="center" vertical="center"/>
    </xf>
    <xf numFmtId="0" fontId="16" fillId="0" borderId="18" xfId="16" applyFont="1" applyBorder="1" applyAlignment="1">
      <alignment vertical="center" wrapText="1"/>
    </xf>
    <xf numFmtId="0" fontId="16" fillId="0" borderId="18" xfId="16" applyFont="1" applyBorder="1">
      <alignment vertical="center"/>
    </xf>
    <xf numFmtId="0" fontId="16" fillId="0" borderId="17" xfId="16" applyFont="1" applyBorder="1">
      <alignment vertical="center"/>
    </xf>
    <xf numFmtId="0" fontId="16" fillId="0" borderId="9" xfId="16" applyFont="1" applyBorder="1" applyAlignment="1">
      <alignment horizontal="center" vertical="center"/>
    </xf>
    <xf numFmtId="0" fontId="16" fillId="0" borderId="10" xfId="16" applyFont="1" applyBorder="1" applyAlignment="1">
      <alignment horizontal="center" vertical="center"/>
    </xf>
    <xf numFmtId="0" fontId="16" fillId="0" borderId="9" xfId="16" applyFont="1" applyBorder="1" applyAlignment="1">
      <alignment vertical="center" wrapText="1"/>
    </xf>
    <xf numFmtId="0" fontId="16" fillId="0" borderId="9" xfId="16" applyFont="1" applyBorder="1">
      <alignment vertical="center"/>
    </xf>
    <xf numFmtId="0" fontId="16" fillId="0" borderId="10" xfId="16" applyFont="1" applyBorder="1">
      <alignment vertical="center"/>
    </xf>
    <xf numFmtId="0" fontId="16" fillId="0" borderId="18" xfId="16" applyFont="1" applyBorder="1" applyAlignment="1">
      <alignment horizontal="center" vertical="center" shrinkToFit="1"/>
    </xf>
    <xf numFmtId="0" fontId="16" fillId="0" borderId="19" xfId="16" applyFont="1" applyBorder="1" applyAlignment="1">
      <alignment horizontal="center" vertical="center"/>
    </xf>
    <xf numFmtId="0" fontId="13" fillId="0" borderId="15" xfId="16" applyFont="1" applyBorder="1" applyAlignment="1">
      <alignment horizontal="center" vertical="center"/>
    </xf>
    <xf numFmtId="0" fontId="13" fillId="0" borderId="23" xfId="16" applyFont="1" applyBorder="1" applyAlignment="1">
      <alignment horizontal="center" vertical="center"/>
    </xf>
    <xf numFmtId="0" fontId="14" fillId="0" borderId="3" xfId="16" applyFont="1" applyBorder="1" applyAlignment="1">
      <alignment horizontal="center" vertical="center"/>
    </xf>
    <xf numFmtId="0" fontId="14" fillId="0" borderId="4" xfId="16" applyFont="1" applyBorder="1" applyAlignment="1">
      <alignment horizontal="center" vertical="center"/>
    </xf>
    <xf numFmtId="0" fontId="14" fillId="0" borderId="0" xfId="16" applyFont="1" applyAlignment="1">
      <alignment horizontal="center" vertical="center"/>
    </xf>
    <xf numFmtId="0" fontId="14" fillId="0" borderId="6" xfId="16" applyFont="1" applyBorder="1" applyAlignment="1">
      <alignment horizontal="center" vertical="center"/>
    </xf>
    <xf numFmtId="38" fontId="20" fillId="0" borderId="9" xfId="14" applyNumberFormat="1" applyFont="1" applyBorder="1" applyProtection="1">
      <alignment vertical="center"/>
      <protection hidden="1"/>
    </xf>
    <xf numFmtId="0" fontId="20" fillId="0" borderId="9" xfId="14" applyFont="1" applyBorder="1" applyProtection="1">
      <alignment vertical="center"/>
      <protection hidden="1"/>
    </xf>
    <xf numFmtId="38" fontId="20" fillId="0" borderId="0" xfId="12" applyFont="1" applyBorder="1" applyAlignment="1" applyProtection="1">
      <alignment vertical="center"/>
      <protection hidden="1"/>
    </xf>
    <xf numFmtId="0" fontId="20" fillId="0" borderId="47" xfId="14" applyFont="1" applyBorder="1" applyProtection="1">
      <alignment vertical="center"/>
      <protection hidden="1"/>
    </xf>
    <xf numFmtId="2" fontId="20" fillId="0" borderId="47" xfId="14" applyNumberFormat="1" applyFont="1" applyBorder="1" applyProtection="1">
      <alignment vertical="center"/>
      <protection hidden="1"/>
    </xf>
    <xf numFmtId="38" fontId="20" fillId="0" borderId="3" xfId="12" applyFont="1" applyBorder="1" applyAlignment="1" applyProtection="1">
      <alignment vertical="center"/>
      <protection hidden="1"/>
    </xf>
    <xf numFmtId="38" fontId="20" fillId="0" borderId="0" xfId="12" applyFont="1" applyBorder="1" applyAlignment="1" applyProtection="1">
      <alignment horizontal="right" vertical="center"/>
      <protection hidden="1"/>
    </xf>
    <xf numFmtId="2" fontId="20" fillId="0" borderId="31" xfId="14" applyNumberFormat="1" applyFont="1" applyBorder="1" applyProtection="1">
      <alignment vertical="center"/>
      <protection hidden="1"/>
    </xf>
    <xf numFmtId="2" fontId="20" fillId="0" borderId="9" xfId="14" applyNumberFormat="1" applyFont="1" applyBorder="1" applyProtection="1">
      <alignment vertical="center"/>
      <protection hidden="1"/>
    </xf>
    <xf numFmtId="38" fontId="20" fillId="0" borderId="14" xfId="14" applyNumberFormat="1" applyFont="1" applyBorder="1" applyProtection="1">
      <alignment vertical="center"/>
      <protection hidden="1"/>
    </xf>
    <xf numFmtId="0" fontId="20" fillId="0" borderId="14" xfId="14" applyFont="1" applyBorder="1" applyProtection="1">
      <alignment vertical="center"/>
      <protection hidden="1"/>
    </xf>
    <xf numFmtId="2" fontId="20" fillId="0" borderId="14" xfId="14" applyNumberFormat="1" applyFont="1" applyBorder="1" applyProtection="1">
      <alignment vertical="center"/>
      <protection hidden="1"/>
    </xf>
    <xf numFmtId="38" fontId="20" fillId="0" borderId="40" xfId="14" applyNumberFormat="1" applyFont="1" applyBorder="1" applyProtection="1">
      <alignment vertical="center"/>
      <protection hidden="1"/>
    </xf>
    <xf numFmtId="0" fontId="20" fillId="0" borderId="40" xfId="14" applyFont="1" applyBorder="1" applyProtection="1">
      <alignment vertical="center"/>
      <protection hidden="1"/>
    </xf>
    <xf numFmtId="38" fontId="20" fillId="0" borderId="43" xfId="14" applyNumberFormat="1" applyFont="1" applyBorder="1" applyProtection="1">
      <alignment vertical="center"/>
      <protection hidden="1"/>
    </xf>
    <xf numFmtId="0" fontId="20" fillId="0" borderId="43" xfId="14" applyFont="1" applyBorder="1" applyProtection="1">
      <alignment vertical="center"/>
      <protection hidden="1"/>
    </xf>
    <xf numFmtId="0" fontId="19" fillId="0" borderId="37" xfId="14" applyFont="1" applyBorder="1" applyAlignment="1">
      <alignment horizontal="center" vertical="center"/>
    </xf>
    <xf numFmtId="0" fontId="19" fillId="0" borderId="7" xfId="14" applyFont="1" applyBorder="1" applyAlignment="1">
      <alignment horizontal="center" vertical="center"/>
    </xf>
    <xf numFmtId="0" fontId="19" fillId="0" borderId="22" xfId="14" applyFont="1" applyBorder="1" applyAlignment="1">
      <alignment horizontal="center" vertical="center"/>
    </xf>
    <xf numFmtId="38" fontId="19" fillId="0" borderId="37" xfId="12" applyFont="1" applyFill="1" applyBorder="1" applyAlignment="1" applyProtection="1">
      <alignment horizontal="right" vertical="center"/>
      <protection hidden="1"/>
    </xf>
    <xf numFmtId="38" fontId="19" fillId="0" borderId="7" xfId="12" applyFont="1" applyFill="1" applyBorder="1" applyAlignment="1" applyProtection="1">
      <alignment horizontal="right" vertical="center"/>
      <protection hidden="1"/>
    </xf>
    <xf numFmtId="38" fontId="19" fillId="0" borderId="22" xfId="12" applyFont="1" applyFill="1" applyBorder="1" applyAlignment="1" applyProtection="1">
      <alignment horizontal="right" vertical="center"/>
      <protection hidden="1"/>
    </xf>
    <xf numFmtId="0" fontId="19" fillId="0" borderId="36" xfId="14" applyFont="1" applyBorder="1" applyAlignment="1">
      <alignment horizontal="center" vertical="center"/>
    </xf>
    <xf numFmtId="40" fontId="19" fillId="0" borderId="36" xfId="12" applyNumberFormat="1" applyFont="1" applyFill="1" applyBorder="1" applyAlignment="1" applyProtection="1">
      <alignment horizontal="right" vertical="center"/>
      <protection hidden="1"/>
    </xf>
    <xf numFmtId="0" fontId="19" fillId="0" borderId="1" xfId="14" applyFont="1" applyBorder="1" applyAlignment="1">
      <alignment horizontal="center" vertical="center"/>
    </xf>
    <xf numFmtId="38" fontId="19" fillId="0" borderId="1" xfId="12" applyFont="1" applyFill="1" applyBorder="1" applyAlignment="1" applyProtection="1">
      <alignment horizontal="right" vertical="center"/>
      <protection hidden="1"/>
    </xf>
    <xf numFmtId="0" fontId="19" fillId="0" borderId="30" xfId="14" applyFont="1" applyBorder="1" applyAlignment="1">
      <alignment horizontal="center" vertical="center"/>
    </xf>
    <xf numFmtId="0" fontId="19" fillId="0" borderId="31" xfId="14" applyFont="1" applyBorder="1" applyAlignment="1">
      <alignment horizontal="center" vertical="center"/>
    </xf>
    <xf numFmtId="0" fontId="19" fillId="0" borderId="32" xfId="14" applyFont="1" applyBorder="1" applyAlignment="1">
      <alignment horizontal="center" vertical="center"/>
    </xf>
    <xf numFmtId="40" fontId="19" fillId="0" borderId="30" xfId="12" applyNumberFormat="1" applyFont="1" applyBorder="1" applyAlignment="1" applyProtection="1">
      <alignment horizontal="right" vertical="center"/>
      <protection hidden="1"/>
    </xf>
    <xf numFmtId="40" fontId="19" fillId="0" borderId="31" xfId="12" applyNumberFormat="1" applyFont="1" applyBorder="1" applyAlignment="1" applyProtection="1">
      <alignment horizontal="right" vertical="center"/>
      <protection hidden="1"/>
    </xf>
    <xf numFmtId="40" fontId="19" fillId="0" borderId="32" xfId="12" applyNumberFormat="1" applyFont="1" applyBorder="1" applyAlignment="1" applyProtection="1">
      <alignment horizontal="right" vertical="center"/>
      <protection hidden="1"/>
    </xf>
    <xf numFmtId="0" fontId="19" fillId="0" borderId="33" xfId="14" applyFont="1" applyBorder="1" applyAlignment="1">
      <alignment horizontal="center" vertical="center"/>
    </xf>
    <xf numFmtId="0" fontId="19" fillId="0" borderId="34" xfId="14" applyFont="1" applyBorder="1" applyAlignment="1">
      <alignment horizontal="center" vertical="center"/>
    </xf>
    <xf numFmtId="0" fontId="19" fillId="0" borderId="35" xfId="14" applyFont="1" applyBorder="1" applyAlignment="1">
      <alignment horizontal="center" vertical="center"/>
    </xf>
    <xf numFmtId="40" fontId="19" fillId="0" borderId="23" xfId="12" applyNumberFormat="1" applyFont="1" applyBorder="1" applyAlignment="1" applyProtection="1">
      <alignment horizontal="right" vertical="center"/>
      <protection hidden="1"/>
    </xf>
    <xf numFmtId="40" fontId="19" fillId="0" borderId="9" xfId="12" applyNumberFormat="1" applyFont="1" applyBorder="1" applyAlignment="1" applyProtection="1">
      <alignment horizontal="right" vertical="center"/>
      <protection hidden="1"/>
    </xf>
    <xf numFmtId="40" fontId="19" fillId="0" borderId="11" xfId="12" applyNumberFormat="1" applyFont="1" applyBorder="1" applyAlignment="1" applyProtection="1">
      <alignment horizontal="right" vertical="center"/>
      <protection hidden="1"/>
    </xf>
    <xf numFmtId="0" fontId="19" fillId="2" borderId="24" xfId="14" applyFont="1" applyFill="1" applyBorder="1" applyAlignment="1">
      <alignment horizontal="center" vertical="center"/>
    </xf>
    <xf numFmtId="0" fontId="19" fillId="2" borderId="25" xfId="14" applyFont="1" applyFill="1" applyBorder="1" applyAlignment="1">
      <alignment horizontal="center" vertical="center"/>
    </xf>
    <xf numFmtId="0" fontId="19" fillId="2" borderId="26" xfId="14" applyFont="1" applyFill="1" applyBorder="1" applyAlignment="1">
      <alignment horizontal="center" vertical="center"/>
    </xf>
    <xf numFmtId="40" fontId="19" fillId="2" borderId="24" xfId="12" applyNumberFormat="1" applyFont="1" applyFill="1" applyBorder="1" applyAlignment="1" applyProtection="1">
      <alignment horizontal="right" vertical="center"/>
      <protection hidden="1"/>
    </xf>
    <xf numFmtId="40" fontId="19" fillId="2" borderId="25" xfId="12" applyNumberFormat="1" applyFont="1" applyFill="1" applyBorder="1" applyAlignment="1" applyProtection="1">
      <alignment horizontal="right" vertical="center"/>
      <protection hidden="1"/>
    </xf>
    <xf numFmtId="40" fontId="19" fillId="2" borderId="26" xfId="12" applyNumberFormat="1" applyFont="1" applyFill="1" applyBorder="1" applyAlignment="1" applyProtection="1">
      <alignment horizontal="right" vertical="center"/>
      <protection hidden="1"/>
    </xf>
    <xf numFmtId="0" fontId="19" fillId="0" borderId="27" xfId="14" applyFont="1" applyBorder="1" applyAlignment="1">
      <alignment horizontal="center" vertical="center"/>
    </xf>
    <xf numFmtId="0" fontId="19" fillId="0" borderId="28" xfId="14" applyFont="1" applyBorder="1" applyAlignment="1">
      <alignment horizontal="center" vertical="center"/>
    </xf>
    <xf numFmtId="0" fontId="19" fillId="0" borderId="29" xfId="14" applyFont="1" applyBorder="1" applyAlignment="1">
      <alignment horizontal="center" vertical="center"/>
    </xf>
    <xf numFmtId="40" fontId="19" fillId="0" borderId="27" xfId="12" applyNumberFormat="1" applyFont="1" applyBorder="1" applyAlignment="1" applyProtection="1">
      <alignment horizontal="right" vertical="center"/>
      <protection hidden="1"/>
    </xf>
    <xf numFmtId="40" fontId="19" fillId="0" borderId="28" xfId="12" applyNumberFormat="1" applyFont="1" applyBorder="1" applyAlignment="1" applyProtection="1">
      <alignment horizontal="right" vertical="center"/>
      <protection hidden="1"/>
    </xf>
    <xf numFmtId="40" fontId="19" fillId="0" borderId="29" xfId="12" applyNumberFormat="1" applyFont="1" applyBorder="1" applyAlignment="1" applyProtection="1">
      <alignment horizontal="right" vertical="center"/>
      <protection hidden="1"/>
    </xf>
    <xf numFmtId="0" fontId="19" fillId="0" borderId="0" xfId="14" applyFont="1" applyAlignment="1">
      <alignment horizontal="center" vertical="center"/>
    </xf>
    <xf numFmtId="0" fontId="19" fillId="0" borderId="0" xfId="14" applyFont="1" applyAlignment="1" applyProtection="1">
      <alignment horizontal="center" vertical="center" shrinkToFit="1"/>
      <protection hidden="1"/>
    </xf>
    <xf numFmtId="38" fontId="19" fillId="0" borderId="7" xfId="14" applyNumberFormat="1" applyFont="1" applyBorder="1" applyAlignment="1" applyProtection="1">
      <alignment horizontal="right" vertical="center"/>
      <protection hidden="1"/>
    </xf>
    <xf numFmtId="0" fontId="18" fillId="0" borderId="24" xfId="14" applyFont="1" applyBorder="1" applyAlignment="1">
      <alignment horizontal="center" vertical="center"/>
    </xf>
    <xf numFmtId="0" fontId="18" fillId="0" borderId="25" xfId="14" applyFont="1" applyBorder="1" applyAlignment="1">
      <alignment horizontal="center" vertical="center"/>
    </xf>
    <xf numFmtId="0" fontId="18" fillId="0" borderId="26" xfId="14" applyFont="1" applyBorder="1" applyAlignment="1">
      <alignment horizontal="center" vertical="center"/>
    </xf>
    <xf numFmtId="0" fontId="23" fillId="0" borderId="0" xfId="14" applyFont="1" applyAlignment="1">
      <alignment horizontal="center" vertical="center"/>
    </xf>
    <xf numFmtId="38" fontId="3" fillId="0" borderId="63" xfId="14" applyNumberFormat="1" applyBorder="1" applyAlignment="1" applyProtection="1">
      <alignment horizontal="center" vertical="center" shrinkToFit="1"/>
      <protection hidden="1"/>
    </xf>
    <xf numFmtId="0" fontId="3" fillId="0" borderId="74" xfId="14" applyBorder="1" applyAlignment="1" applyProtection="1">
      <alignment horizontal="center" vertical="center" shrinkToFit="1"/>
      <protection hidden="1"/>
    </xf>
    <xf numFmtId="0" fontId="3" fillId="0" borderId="97" xfId="14" applyBorder="1" applyAlignment="1">
      <alignment horizontal="center" vertical="center" shrinkToFit="1"/>
    </xf>
    <xf numFmtId="0" fontId="3" fillId="0" borderId="98" xfId="14" applyBorder="1" applyAlignment="1">
      <alignment horizontal="center" vertical="center" shrinkToFit="1"/>
    </xf>
    <xf numFmtId="0" fontId="11" fillId="0" borderId="102" xfId="14" applyFont="1" applyBorder="1" applyAlignment="1">
      <alignment horizontal="center" vertical="center"/>
    </xf>
    <xf numFmtId="0" fontId="11" fillId="0" borderId="103" xfId="14" applyFont="1" applyBorder="1" applyAlignment="1">
      <alignment horizontal="center" vertical="center"/>
    </xf>
    <xf numFmtId="0" fontId="11" fillId="0" borderId="104" xfId="14" applyFont="1" applyBorder="1" applyAlignment="1">
      <alignment horizontal="center" vertical="center"/>
    </xf>
    <xf numFmtId="0" fontId="11" fillId="0" borderId="105" xfId="14" applyFont="1" applyBorder="1" applyAlignment="1">
      <alignment horizontal="center" vertical="center"/>
    </xf>
    <xf numFmtId="0" fontId="11" fillId="0" borderId="49" xfId="14" applyFont="1" applyBorder="1" applyAlignment="1">
      <alignment horizontal="center" vertical="center"/>
    </xf>
    <xf numFmtId="0" fontId="11" fillId="0" borderId="106" xfId="14" applyFont="1" applyBorder="1" applyAlignment="1">
      <alignment horizontal="center" vertical="center"/>
    </xf>
    <xf numFmtId="40" fontId="11" fillId="0" borderId="102" xfId="14" applyNumberFormat="1" applyFont="1" applyBorder="1" applyProtection="1">
      <alignment vertical="center"/>
      <protection hidden="1"/>
    </xf>
    <xf numFmtId="40" fontId="11" fillId="0" borderId="104" xfId="14" applyNumberFormat="1" applyFont="1" applyBorder="1" applyProtection="1">
      <alignment vertical="center"/>
      <protection hidden="1"/>
    </xf>
    <xf numFmtId="40" fontId="11" fillId="0" borderId="105" xfId="14" applyNumberFormat="1" applyFont="1" applyBorder="1" applyProtection="1">
      <alignment vertical="center"/>
      <protection hidden="1"/>
    </xf>
    <xf numFmtId="40" fontId="11" fillId="0" borderId="106" xfId="14" applyNumberFormat="1" applyFont="1" applyBorder="1" applyProtection="1">
      <alignment vertical="center"/>
      <protection hidden="1"/>
    </xf>
    <xf numFmtId="38" fontId="3" fillId="0" borderId="62" xfId="14" applyNumberFormat="1" applyBorder="1" applyAlignment="1" applyProtection="1">
      <alignment horizontal="center" vertical="center" shrinkToFit="1"/>
      <protection hidden="1"/>
    </xf>
    <xf numFmtId="0" fontId="3" fillId="0" borderId="73" xfId="14" applyBorder="1" applyAlignment="1" applyProtection="1">
      <alignment horizontal="center" vertical="center" shrinkToFit="1"/>
      <protection hidden="1"/>
    </xf>
    <xf numFmtId="0" fontId="3" fillId="0" borderId="59" xfId="14" applyBorder="1" applyAlignment="1">
      <alignment horizontal="center" vertical="center"/>
    </xf>
    <xf numFmtId="0" fontId="3" fillId="0" borderId="69" xfId="14" applyBorder="1" applyAlignment="1">
      <alignment horizontal="center" vertical="center"/>
    </xf>
    <xf numFmtId="0" fontId="3" fillId="0" borderId="80" xfId="14" applyBorder="1" applyAlignment="1">
      <alignment horizontal="center" vertical="center"/>
    </xf>
    <xf numFmtId="0" fontId="27" fillId="0" borderId="60" xfId="14" applyFont="1" applyBorder="1" applyAlignment="1">
      <alignment horizontal="center" vertical="center"/>
    </xf>
    <xf numFmtId="0" fontId="27" fillId="0" borderId="3" xfId="14" applyFont="1" applyBorder="1" applyAlignment="1">
      <alignment horizontal="center" vertical="center"/>
    </xf>
    <xf numFmtId="38" fontId="3" fillId="0" borderId="61" xfId="14" applyNumberFormat="1" applyBorder="1" applyAlignment="1" applyProtection="1">
      <alignment horizontal="center" vertical="center" shrinkToFit="1"/>
      <protection hidden="1"/>
    </xf>
    <xf numFmtId="0" fontId="3" fillId="0" borderId="72" xfId="14" applyBorder="1" applyAlignment="1" applyProtection="1">
      <alignment horizontal="center" vertical="center" shrinkToFit="1"/>
      <protection hidden="1"/>
    </xf>
    <xf numFmtId="0" fontId="23" fillId="0" borderId="7" xfId="14" applyFont="1" applyBorder="1" applyAlignment="1">
      <alignment horizontal="center" vertical="center"/>
    </xf>
    <xf numFmtId="0" fontId="23" fillId="0" borderId="7" xfId="14" applyFont="1" applyBorder="1" applyAlignment="1" applyProtection="1">
      <alignment horizontal="center" vertical="center"/>
      <protection hidden="1"/>
    </xf>
    <xf numFmtId="40" fontId="3" fillId="0" borderId="7" xfId="14" applyNumberFormat="1" applyBorder="1" applyAlignment="1" applyProtection="1">
      <alignment horizontal="right" vertical="center"/>
      <protection hidden="1"/>
    </xf>
    <xf numFmtId="0" fontId="27" fillId="0" borderId="50" xfId="14" applyFont="1" applyBorder="1" applyAlignment="1">
      <alignment horizontal="center" vertical="center"/>
    </xf>
    <xf numFmtId="0" fontId="27" fillId="0" borderId="51" xfId="14" applyFont="1" applyBorder="1" applyAlignment="1">
      <alignment horizontal="center" vertical="center"/>
    </xf>
    <xf numFmtId="0" fontId="3" fillId="0" borderId="55" xfId="14" applyBorder="1" applyAlignment="1">
      <alignment horizontal="center" vertical="center" textRotation="255" shrinkToFit="1"/>
    </xf>
    <xf numFmtId="0" fontId="3" fillId="0" borderId="64" xfId="14" applyBorder="1" applyAlignment="1">
      <alignment horizontal="center" vertical="center" textRotation="255" shrinkToFit="1"/>
    </xf>
    <xf numFmtId="0" fontId="3" fillId="0" borderId="75" xfId="14" applyBorder="1" applyAlignment="1">
      <alignment horizontal="center" vertical="center" textRotation="255" shrinkToFit="1"/>
    </xf>
    <xf numFmtId="0" fontId="3" fillId="0" borderId="56" xfId="14" applyBorder="1" applyAlignment="1">
      <alignment horizontal="center" vertical="center" shrinkToFit="1"/>
    </xf>
    <xf numFmtId="0" fontId="3" fillId="0" borderId="65" xfId="14" applyBorder="1" applyAlignment="1">
      <alignment horizontal="center" vertical="center" shrinkToFit="1"/>
    </xf>
    <xf numFmtId="0" fontId="3" fillId="0" borderId="76" xfId="14" applyBorder="1" applyAlignment="1">
      <alignment horizontal="center" vertical="center" shrinkToFit="1"/>
    </xf>
    <xf numFmtId="0" fontId="3" fillId="0" borderId="52" xfId="14" applyBorder="1" applyAlignment="1">
      <alignment horizontal="center" vertical="center" wrapText="1" shrinkToFit="1"/>
    </xf>
    <xf numFmtId="0" fontId="3" fillId="0" borderId="66" xfId="14" applyBorder="1" applyAlignment="1">
      <alignment horizontal="center" vertical="center" shrinkToFit="1"/>
    </xf>
    <xf numFmtId="0" fontId="3" fillId="0" borderId="77" xfId="14" applyBorder="1" applyAlignment="1">
      <alignment horizontal="center" vertical="center" shrinkToFit="1"/>
    </xf>
    <xf numFmtId="0" fontId="3" fillId="0" borderId="57" xfId="14" applyBorder="1" applyAlignment="1">
      <alignment horizontal="center" vertical="center" wrapText="1" shrinkToFit="1"/>
    </xf>
    <xf numFmtId="0" fontId="3" fillId="0" borderId="67" xfId="14" applyBorder="1" applyAlignment="1">
      <alignment horizontal="center" vertical="center" shrinkToFit="1"/>
    </xf>
    <xf numFmtId="0" fontId="3" fillId="0" borderId="78" xfId="14" applyBorder="1" applyAlignment="1">
      <alignment horizontal="center" vertical="center" shrinkToFit="1"/>
    </xf>
    <xf numFmtId="0" fontId="3" fillId="0" borderId="58" xfId="14" applyBorder="1" applyAlignment="1">
      <alignment horizontal="center" vertical="center"/>
    </xf>
    <xf numFmtId="0" fontId="3" fillId="0" borderId="68" xfId="14" applyBorder="1" applyAlignment="1">
      <alignment horizontal="center" vertical="center"/>
    </xf>
    <xf numFmtId="0" fontId="3" fillId="0" borderId="79" xfId="14" applyBorder="1" applyAlignment="1">
      <alignment horizontal="center" vertical="center"/>
    </xf>
    <xf numFmtId="0" fontId="26" fillId="0" borderId="112" xfId="17" applyFont="1" applyBorder="1"/>
    <xf numFmtId="0" fontId="26" fillId="0" borderId="3" xfId="17" applyFont="1" applyBorder="1"/>
    <xf numFmtId="0" fontId="36" fillId="0" borderId="2" xfId="17" applyFont="1" applyBorder="1" applyAlignment="1">
      <alignment horizontal="distributed" vertical="center"/>
    </xf>
    <xf numFmtId="0" fontId="36" fillId="0" borderId="37" xfId="17" applyFont="1" applyBorder="1" applyAlignment="1">
      <alignment horizontal="distributed" vertical="center"/>
    </xf>
    <xf numFmtId="0" fontId="47" fillId="0" borderId="0" xfId="18" applyFont="1" applyBorder="1" applyAlignment="1">
      <alignment horizontal="center"/>
    </xf>
    <xf numFmtId="0" fontId="26" fillId="0" borderId="1" xfId="14" applyFont="1" applyBorder="1" applyAlignment="1">
      <alignment horizontal="center" vertical="center"/>
    </xf>
    <xf numFmtId="0" fontId="3" fillId="0" borderId="1" xfId="14" applyBorder="1" applyAlignment="1">
      <alignment horizontal="center" vertical="center"/>
    </xf>
    <xf numFmtId="0" fontId="3" fillId="0" borderId="1" xfId="14" applyBorder="1" applyAlignment="1">
      <alignment horizontal="center" vertical="center" textRotation="255"/>
    </xf>
    <xf numFmtId="0" fontId="3" fillId="4" borderId="37" xfId="14" applyFill="1" applyBorder="1" applyAlignment="1">
      <alignment horizontal="right" vertical="center"/>
    </xf>
    <xf numFmtId="0" fontId="3" fillId="4" borderId="7" xfId="14" applyFill="1" applyBorder="1" applyAlignment="1">
      <alignment horizontal="right" vertical="center"/>
    </xf>
    <xf numFmtId="0" fontId="3" fillId="0" borderId="7" xfId="14" applyBorder="1">
      <alignment vertical="center"/>
    </xf>
    <xf numFmtId="180" fontId="3" fillId="0" borderId="7" xfId="14" quotePrefix="1" applyNumberFormat="1" applyBorder="1" applyAlignment="1" applyProtection="1">
      <alignment horizontal="center" vertical="center" shrinkToFit="1"/>
      <protection locked="0"/>
    </xf>
    <xf numFmtId="0" fontId="3" fillId="0" borderId="7" xfId="14" applyBorder="1" applyAlignment="1">
      <alignment horizontal="right" vertical="center"/>
    </xf>
    <xf numFmtId="180" fontId="3" fillId="0" borderId="22" xfId="14" quotePrefix="1" applyNumberFormat="1" applyBorder="1" applyAlignment="1" applyProtection="1">
      <alignment horizontal="center" vertical="center" shrinkToFit="1"/>
      <protection locked="0"/>
    </xf>
    <xf numFmtId="0" fontId="3" fillId="0" borderId="3" xfId="14" applyBorder="1">
      <alignment vertical="center"/>
    </xf>
    <xf numFmtId="0" fontId="11" fillId="0" borderId="1" xfId="14" applyFont="1" applyBorder="1" applyAlignment="1">
      <alignment horizontal="center" vertical="center"/>
    </xf>
    <xf numFmtId="0" fontId="3" fillId="0" borderId="5" xfId="14" applyBorder="1">
      <alignment vertical="center"/>
    </xf>
    <xf numFmtId="0" fontId="3" fillId="0" borderId="6" xfId="14" applyBorder="1">
      <alignment vertical="center"/>
    </xf>
    <xf numFmtId="0" fontId="11" fillId="0" borderId="1" xfId="14" applyFont="1" applyBorder="1" applyAlignment="1">
      <alignment horizontal="center" vertical="center" shrinkToFit="1"/>
    </xf>
    <xf numFmtId="0" fontId="3" fillId="0" borderId="36" xfId="14" applyBorder="1" applyAlignment="1">
      <alignment horizontal="center" vertical="center" textRotation="255"/>
    </xf>
    <xf numFmtId="0" fontId="3" fillId="4" borderId="0" xfId="14" applyFill="1">
      <alignment vertical="center"/>
    </xf>
    <xf numFmtId="0" fontId="3" fillId="4" borderId="6" xfId="14" applyFill="1" applyBorder="1">
      <alignment vertical="center"/>
    </xf>
    <xf numFmtId="0" fontId="3" fillId="4" borderId="5" xfId="14" applyFill="1" applyBorder="1">
      <alignment vertical="center"/>
    </xf>
    <xf numFmtId="180" fontId="3" fillId="0" borderId="0" xfId="14" quotePrefix="1" applyNumberFormat="1" applyAlignment="1" applyProtection="1">
      <alignment horizontal="center" vertical="center" shrinkToFit="1"/>
      <protection locked="0"/>
    </xf>
    <xf numFmtId="0" fontId="26" fillId="4" borderId="134" xfId="14" applyFont="1" applyFill="1" applyBorder="1" applyAlignment="1" applyProtection="1">
      <alignment vertical="center" shrinkToFit="1"/>
      <protection locked="0"/>
    </xf>
    <xf numFmtId="0" fontId="3" fillId="4" borderId="134" xfId="14" applyFill="1" applyBorder="1" applyAlignment="1" applyProtection="1">
      <alignment vertical="center" shrinkToFit="1"/>
      <protection locked="0"/>
    </xf>
    <xf numFmtId="49" fontId="3" fillId="0" borderId="135" xfId="14" applyNumberFormat="1" applyBorder="1" applyAlignment="1" applyProtection="1">
      <alignment horizontal="center" vertical="center" shrinkToFit="1"/>
      <protection locked="0"/>
    </xf>
    <xf numFmtId="49" fontId="3" fillId="0" borderId="135" xfId="14" applyNumberFormat="1" applyBorder="1" applyAlignment="1" applyProtection="1">
      <alignment vertical="center" shrinkToFit="1"/>
      <protection locked="0"/>
    </xf>
    <xf numFmtId="0" fontId="3" fillId="0" borderId="135" xfId="14" applyBorder="1">
      <alignment vertical="center"/>
    </xf>
    <xf numFmtId="0" fontId="3" fillId="0" borderId="135" xfId="14" applyBorder="1" applyAlignment="1" applyProtection="1">
      <alignment vertical="center" shrinkToFit="1"/>
      <protection locked="0"/>
    </xf>
    <xf numFmtId="0" fontId="3" fillId="4" borderId="3" xfId="14" applyFill="1" applyBorder="1">
      <alignment vertical="center"/>
    </xf>
    <xf numFmtId="0" fontId="3" fillId="4" borderId="37" xfId="14" applyFill="1" applyBorder="1">
      <alignment vertical="center"/>
    </xf>
    <xf numFmtId="0" fontId="3" fillId="4" borderId="7" xfId="14" applyFill="1" applyBorder="1">
      <alignment vertical="center"/>
    </xf>
    <xf numFmtId="0" fontId="3" fillId="4" borderId="22" xfId="14" applyFill="1" applyBorder="1">
      <alignment vertical="center"/>
    </xf>
    <xf numFmtId="0" fontId="3" fillId="4" borderId="2" xfId="14" applyFill="1" applyBorder="1" applyAlignment="1">
      <alignment horizontal="center" vertical="center"/>
    </xf>
    <xf numFmtId="0" fontId="3" fillId="4" borderId="3" xfId="14" applyFill="1" applyBorder="1" applyAlignment="1">
      <alignment horizontal="center" vertical="center"/>
    </xf>
    <xf numFmtId="0" fontId="3" fillId="0" borderId="37" xfId="14" applyBorder="1" applyAlignment="1">
      <alignment horizontal="center" vertical="center" textRotation="255"/>
    </xf>
    <xf numFmtId="0" fontId="3" fillId="0" borderId="46" xfId="14" applyBorder="1" applyAlignment="1">
      <alignment horizontal="center" vertical="center" textRotation="255"/>
    </xf>
    <xf numFmtId="0" fontId="3" fillId="4" borderId="5" xfId="14" applyFill="1" applyBorder="1" applyAlignment="1">
      <alignment horizontal="right" vertical="center"/>
    </xf>
    <xf numFmtId="0" fontId="3" fillId="4" borderId="0" xfId="14" applyFill="1" applyAlignment="1">
      <alignment horizontal="right" vertical="center"/>
    </xf>
    <xf numFmtId="0" fontId="3" fillId="0" borderId="0" xfId="14" applyAlignment="1">
      <alignment horizontal="center" vertical="center" shrinkToFit="1"/>
    </xf>
    <xf numFmtId="0" fontId="3" fillId="0" borderId="6" xfId="14" applyBorder="1" applyAlignment="1">
      <alignment horizontal="center" vertical="center" shrinkToFit="1"/>
    </xf>
    <xf numFmtId="0" fontId="3" fillId="4" borderId="3" xfId="14" applyFill="1" applyBorder="1" applyProtection="1">
      <alignment vertical="center"/>
      <protection locked="0"/>
    </xf>
    <xf numFmtId="0" fontId="3" fillId="4" borderId="4" xfId="14" applyFill="1" applyBorder="1" applyProtection="1">
      <alignment vertical="center"/>
      <protection locked="0"/>
    </xf>
    <xf numFmtId="0" fontId="3" fillId="0" borderId="3" xfId="14" applyBorder="1" applyProtection="1">
      <alignment vertical="center"/>
      <protection locked="0"/>
    </xf>
    <xf numFmtId="0" fontId="3" fillId="0" borderId="4" xfId="14" applyBorder="1" applyProtection="1">
      <alignment vertical="center"/>
      <protection locked="0"/>
    </xf>
    <xf numFmtId="0" fontId="3" fillId="0" borderId="115" xfId="14" applyBorder="1" applyAlignment="1" applyProtection="1">
      <alignment vertical="center" shrinkToFit="1"/>
      <protection locked="0"/>
    </xf>
    <xf numFmtId="49" fontId="3" fillId="0" borderId="47" xfId="14" applyNumberFormat="1" applyBorder="1" applyAlignment="1" applyProtection="1">
      <alignment horizontal="right" vertical="center"/>
      <protection locked="0"/>
    </xf>
    <xf numFmtId="0" fontId="3" fillId="0" borderId="47" xfId="14" applyBorder="1">
      <alignment vertical="center"/>
    </xf>
    <xf numFmtId="0" fontId="3" fillId="0" borderId="47" xfId="14" applyBorder="1" applyProtection="1">
      <alignment vertical="center"/>
      <protection locked="0"/>
    </xf>
    <xf numFmtId="0" fontId="3" fillId="4" borderId="47" xfId="14" applyFill="1" applyBorder="1">
      <alignment vertical="center"/>
    </xf>
    <xf numFmtId="0" fontId="3" fillId="4" borderId="1" xfId="14" applyFill="1" applyBorder="1" applyAlignment="1">
      <alignment horizontal="center" vertical="center"/>
    </xf>
    <xf numFmtId="0" fontId="3" fillId="4" borderId="46" xfId="14" applyFill="1" applyBorder="1" applyAlignment="1" applyProtection="1">
      <alignment vertical="center" shrinkToFit="1"/>
      <protection locked="0"/>
    </xf>
    <xf numFmtId="0" fontId="3" fillId="4" borderId="47" xfId="14" applyFill="1" applyBorder="1" applyAlignment="1" applyProtection="1">
      <alignment vertical="center" shrinkToFit="1"/>
      <protection locked="0"/>
    </xf>
    <xf numFmtId="0" fontId="3" fillId="4" borderId="48" xfId="14" applyFill="1" applyBorder="1" applyAlignment="1" applyProtection="1">
      <alignment vertical="center" shrinkToFit="1"/>
      <protection locked="0"/>
    </xf>
    <xf numFmtId="0" fontId="3" fillId="4" borderId="3" xfId="14" applyFill="1" applyBorder="1" applyAlignment="1">
      <alignment vertical="center" shrinkToFit="1"/>
    </xf>
    <xf numFmtId="0" fontId="3" fillId="4" borderId="4" xfId="14" applyFill="1" applyBorder="1" applyAlignment="1">
      <alignment vertical="center" shrinkToFit="1"/>
    </xf>
    <xf numFmtId="0" fontId="26" fillId="0" borderId="134" xfId="14" applyFont="1" applyBorder="1" applyAlignment="1" applyProtection="1">
      <alignment vertical="center" shrinkToFit="1"/>
      <protection locked="0"/>
    </xf>
    <xf numFmtId="0" fontId="3" fillId="0" borderId="134" xfId="14" applyBorder="1" applyAlignment="1" applyProtection="1">
      <alignment vertical="center" shrinkToFit="1"/>
      <protection locked="0"/>
    </xf>
    <xf numFmtId="0" fontId="24" fillId="4" borderId="0" xfId="14" applyFont="1" applyFill="1">
      <alignment vertical="center"/>
    </xf>
    <xf numFmtId="0" fontId="24" fillId="4" borderId="0" xfId="14" applyFont="1" applyFill="1" applyAlignment="1">
      <alignment horizontal="right" vertical="center"/>
    </xf>
    <xf numFmtId="179" fontId="51" fillId="0" borderId="0" xfId="14" applyNumberFormat="1" applyFont="1" applyAlignment="1">
      <alignment horizontal="center" vertical="center" shrinkToFit="1"/>
    </xf>
    <xf numFmtId="0" fontId="3" fillId="4" borderId="46" xfId="14" applyFill="1" applyBorder="1" applyAlignment="1">
      <alignment horizontal="center" vertical="center"/>
    </xf>
    <xf numFmtId="0" fontId="3" fillId="4" borderId="48" xfId="14" applyFill="1" applyBorder="1">
      <alignment vertical="center"/>
    </xf>
    <xf numFmtId="0" fontId="3" fillId="4" borderId="48" xfId="14" applyFill="1" applyBorder="1" applyAlignment="1">
      <alignment horizontal="center" vertical="center"/>
    </xf>
    <xf numFmtId="180" fontId="3" fillId="4" borderId="46" xfId="14" applyNumberFormat="1" applyFill="1" applyBorder="1" applyAlignment="1" applyProtection="1">
      <alignment horizontal="center" vertical="center" shrinkToFit="1"/>
      <protection locked="0"/>
    </xf>
    <xf numFmtId="180" fontId="3" fillId="4" borderId="47" xfId="14" applyNumberFormat="1" applyFill="1" applyBorder="1" applyAlignment="1" applyProtection="1">
      <alignment horizontal="center" vertical="center" shrinkToFit="1"/>
      <protection locked="0"/>
    </xf>
    <xf numFmtId="180" fontId="3" fillId="4" borderId="48" xfId="14" applyNumberFormat="1" applyFill="1" applyBorder="1" applyAlignment="1" applyProtection="1">
      <alignment horizontal="center" vertical="center" shrinkToFit="1"/>
      <protection locked="0"/>
    </xf>
    <xf numFmtId="181" fontId="3" fillId="4" borderId="1" xfId="14" applyNumberFormat="1" applyFill="1" applyBorder="1" applyAlignment="1" applyProtection="1">
      <alignment horizontal="center" vertical="center" shrinkToFit="1"/>
      <protection locked="0"/>
    </xf>
    <xf numFmtId="0" fontId="25" fillId="5" borderId="2" xfId="20" applyFont="1" applyFill="1" applyBorder="1" applyAlignment="1">
      <alignment horizontal="center" vertical="center" textRotation="255"/>
    </xf>
    <xf numFmtId="0" fontId="25" fillId="5" borderId="5" xfId="20" applyFont="1" applyFill="1" applyBorder="1" applyAlignment="1">
      <alignment horizontal="center" vertical="center" textRotation="255"/>
    </xf>
    <xf numFmtId="0" fontId="25" fillId="5" borderId="37" xfId="20" applyFont="1" applyFill="1" applyBorder="1" applyAlignment="1">
      <alignment horizontal="center" vertical="center" textRotation="255"/>
    </xf>
    <xf numFmtId="0" fontId="25" fillId="0" borderId="46" xfId="20" applyFont="1" applyBorder="1" applyAlignment="1">
      <alignment horizontal="center" vertical="center"/>
    </xf>
    <xf numFmtId="0" fontId="25" fillId="0" borderId="47" xfId="20" applyFont="1" applyBorder="1" applyAlignment="1">
      <alignment horizontal="center" vertical="center"/>
    </xf>
    <xf numFmtId="0" fontId="25" fillId="0" borderId="48" xfId="20" applyFont="1" applyBorder="1" applyAlignment="1">
      <alignment horizontal="center" vertical="center"/>
    </xf>
    <xf numFmtId="0" fontId="25" fillId="5" borderId="3" xfId="20" applyFont="1" applyFill="1" applyBorder="1" applyAlignment="1">
      <alignment horizontal="center" vertical="center"/>
    </xf>
    <xf numFmtId="0" fontId="25" fillId="5" borderId="0" xfId="20" applyFont="1" applyFill="1" applyAlignment="1">
      <alignment horizontal="center" vertical="center"/>
    </xf>
    <xf numFmtId="0" fontId="25" fillId="5" borderId="7" xfId="21" applyFont="1" applyFill="1" applyBorder="1" applyAlignment="1">
      <alignment horizontal="center" vertical="center"/>
    </xf>
    <xf numFmtId="0" fontId="15" fillId="7" borderId="1" xfId="20" applyFont="1" applyFill="1" applyBorder="1" applyAlignment="1">
      <alignment horizontal="center" vertical="center" wrapText="1"/>
    </xf>
    <xf numFmtId="0" fontId="15" fillId="7" borderId="1" xfId="20" applyFont="1" applyFill="1" applyBorder="1" applyAlignment="1">
      <alignment horizontal="center" vertical="center"/>
    </xf>
    <xf numFmtId="0" fontId="25" fillId="0" borderId="1" xfId="20" applyFont="1" applyBorder="1" applyAlignment="1">
      <alignment horizontal="center" vertical="center" textRotation="255"/>
    </xf>
    <xf numFmtId="0" fontId="25" fillId="5" borderId="139" xfId="20" applyFont="1" applyFill="1" applyBorder="1" applyAlignment="1">
      <alignment horizontal="center" vertical="center"/>
    </xf>
    <xf numFmtId="0" fontId="25" fillId="5" borderId="141" xfId="20" applyFont="1" applyFill="1" applyBorder="1" applyAlignment="1">
      <alignment horizontal="center" vertical="center"/>
    </xf>
    <xf numFmtId="0" fontId="25" fillId="5" borderId="142" xfId="21" applyFont="1" applyFill="1" applyBorder="1" applyAlignment="1">
      <alignment horizontal="center" vertical="center"/>
    </xf>
    <xf numFmtId="0" fontId="25" fillId="6" borderId="48" xfId="20" applyFont="1" applyFill="1" applyBorder="1" applyAlignment="1">
      <alignment horizontal="center" vertical="center"/>
    </xf>
    <xf numFmtId="0" fontId="25" fillId="6" borderId="113" xfId="20" applyFont="1" applyFill="1" applyBorder="1" applyAlignment="1">
      <alignment horizontal="center" vertical="center"/>
    </xf>
    <xf numFmtId="0" fontId="25" fillId="6" borderId="136" xfId="20" applyFont="1" applyFill="1" applyBorder="1" applyAlignment="1">
      <alignment horizontal="center" vertical="center"/>
    </xf>
    <xf numFmtId="0" fontId="25" fillId="6" borderId="36" xfId="21" applyFont="1" applyFill="1" applyBorder="1" applyAlignment="1">
      <alignment horizontal="center" vertical="center"/>
    </xf>
    <xf numFmtId="0" fontId="15" fillId="6" borderId="1" xfId="20" applyFont="1" applyFill="1" applyBorder="1" applyAlignment="1">
      <alignment horizontal="center" vertical="center" wrapText="1"/>
    </xf>
    <xf numFmtId="0" fontId="15" fillId="6" borderId="1" xfId="20" applyFont="1" applyFill="1" applyBorder="1" applyAlignment="1">
      <alignment horizontal="center" vertical="center"/>
    </xf>
    <xf numFmtId="0" fontId="25" fillId="7" borderId="140" xfId="20" applyFont="1" applyFill="1" applyBorder="1" applyAlignment="1">
      <alignment horizontal="center" vertical="center" wrapText="1"/>
    </xf>
    <xf numFmtId="0" fontId="25" fillId="7" borderId="140" xfId="20" applyFont="1" applyFill="1" applyBorder="1" applyAlignment="1">
      <alignment horizontal="center" vertical="center"/>
    </xf>
    <xf numFmtId="0" fontId="25" fillId="7" borderId="1" xfId="20" applyFont="1" applyFill="1" applyBorder="1" applyAlignment="1">
      <alignment horizontal="center" vertical="center"/>
    </xf>
    <xf numFmtId="0" fontId="53" fillId="0" borderId="46" xfId="20" applyFont="1" applyBorder="1" applyAlignment="1">
      <alignment horizontal="center" vertical="top"/>
    </xf>
    <xf numFmtId="0" fontId="3" fillId="0" borderId="47" xfId="14" applyBorder="1" applyAlignment="1">
      <alignment horizontal="center" vertical="top"/>
    </xf>
    <xf numFmtId="0" fontId="3" fillId="0" borderId="48" xfId="14" applyBorder="1" applyAlignment="1">
      <alignment horizontal="center" vertical="top"/>
    </xf>
    <xf numFmtId="0" fontId="25" fillId="0" borderId="46" xfId="20" applyFont="1" applyBorder="1" applyAlignment="1">
      <alignment horizontal="right" vertical="center"/>
    </xf>
    <xf numFmtId="0" fontId="25" fillId="0" borderId="47" xfId="21" applyFont="1" applyBorder="1" applyAlignment="1">
      <alignment horizontal="right" vertical="center"/>
    </xf>
    <xf numFmtId="0" fontId="25" fillId="0" borderId="47" xfId="21" applyFont="1" applyBorder="1" applyAlignment="1" applyProtection="1">
      <alignment horizontal="left" vertical="center" indent="1"/>
      <protection locked="0"/>
    </xf>
    <xf numFmtId="0" fontId="25" fillId="0" borderId="47" xfId="14" applyFont="1" applyBorder="1" applyAlignment="1" applyProtection="1">
      <alignment horizontal="left" vertical="center" indent="1"/>
      <protection locked="0"/>
    </xf>
    <xf numFmtId="0" fontId="25" fillId="0" borderId="48" xfId="14" applyFont="1" applyBorder="1" applyAlignment="1" applyProtection="1">
      <alignment horizontal="left" vertical="center" indent="1"/>
      <protection locked="0"/>
    </xf>
    <xf numFmtId="0" fontId="25" fillId="5" borderId="136" xfId="20" applyFont="1" applyFill="1" applyBorder="1" applyAlignment="1">
      <alignment horizontal="center" vertical="center"/>
    </xf>
    <xf numFmtId="0" fontId="25" fillId="5" borderId="36" xfId="20" applyFont="1" applyFill="1" applyBorder="1" applyAlignment="1">
      <alignment horizontal="center" vertical="center"/>
    </xf>
    <xf numFmtId="0" fontId="25" fillId="5" borderId="37" xfId="20" applyFont="1" applyFill="1" applyBorder="1" applyAlignment="1">
      <alignment horizontal="center" vertical="center"/>
    </xf>
    <xf numFmtId="0" fontId="25" fillId="5" borderId="7" xfId="20" applyFont="1" applyFill="1" applyBorder="1" applyAlignment="1">
      <alignment horizontal="center" vertical="center"/>
    </xf>
    <xf numFmtId="0" fontId="25" fillId="5" borderId="136" xfId="20" applyFont="1" applyFill="1" applyBorder="1" applyAlignment="1">
      <alignment horizontal="center" vertical="center" wrapText="1" shrinkToFit="1"/>
    </xf>
    <xf numFmtId="0" fontId="25" fillId="5" borderId="136" xfId="21" applyFont="1" applyFill="1" applyBorder="1" applyAlignment="1">
      <alignment horizontal="center" vertical="center" shrinkToFit="1"/>
    </xf>
    <xf numFmtId="0" fontId="25" fillId="5" borderId="36" xfId="21" applyFont="1" applyFill="1" applyBorder="1" applyAlignment="1">
      <alignment horizontal="center" vertical="center" shrinkToFit="1"/>
    </xf>
    <xf numFmtId="0" fontId="25" fillId="5" borderId="0" xfId="21" applyFont="1" applyFill="1" applyAlignment="1">
      <alignment horizontal="center" vertical="center"/>
    </xf>
    <xf numFmtId="0" fontId="25" fillId="5" borderId="6" xfId="21" applyFont="1" applyFill="1" applyBorder="1" applyAlignment="1">
      <alignment horizontal="center" vertical="center"/>
    </xf>
    <xf numFmtId="0" fontId="25" fillId="5" borderId="137" xfId="20" applyFont="1" applyFill="1" applyBorder="1" applyAlignment="1">
      <alignment horizontal="center" vertical="center"/>
    </xf>
    <xf numFmtId="0" fontId="25" fillId="6" borderId="7" xfId="21" applyFont="1" applyFill="1" applyBorder="1" applyAlignment="1" applyProtection="1">
      <alignment horizontal="left" vertical="center" indent="1" shrinkToFit="1"/>
      <protection locked="0"/>
    </xf>
    <xf numFmtId="0" fontId="25" fillId="0" borderId="137" xfId="21" applyFont="1" applyBorder="1" applyAlignment="1" applyProtection="1">
      <alignment horizontal="left" vertical="center" indent="1" shrinkToFit="1"/>
      <protection locked="0"/>
    </xf>
    <xf numFmtId="0" fontId="25" fillId="7" borderId="138" xfId="20" applyFont="1" applyFill="1" applyBorder="1" applyAlignment="1">
      <alignment horizontal="center" vertical="center"/>
    </xf>
    <xf numFmtId="0" fontId="25" fillId="7" borderId="36" xfId="20" applyFont="1" applyFill="1" applyBorder="1" applyAlignment="1">
      <alignment horizontal="center" vertical="center"/>
    </xf>
    <xf numFmtId="0" fontId="25" fillId="5" borderId="113" xfId="20" applyFont="1" applyFill="1" applyBorder="1" applyAlignment="1">
      <alignment horizontal="center" vertical="center" textRotation="255" shrinkToFit="1"/>
    </xf>
    <xf numFmtId="0" fontId="25" fillId="5" borderId="136" xfId="20" applyFont="1" applyFill="1" applyBorder="1" applyAlignment="1">
      <alignment horizontal="center" vertical="center" textRotation="255" shrinkToFit="1"/>
    </xf>
    <xf numFmtId="0" fontId="25" fillId="5" borderId="36" xfId="20" applyFont="1" applyFill="1" applyBorder="1" applyAlignment="1">
      <alignment horizontal="center" vertical="center" textRotation="255" shrinkToFit="1"/>
    </xf>
    <xf numFmtId="0" fontId="25" fillId="5" borderId="2" xfId="20" applyFont="1" applyFill="1" applyBorder="1" applyAlignment="1">
      <alignment horizontal="center" vertical="center" textRotation="255" shrinkToFit="1"/>
    </xf>
    <xf numFmtId="0" fontId="25" fillId="5" borderId="5" xfId="20" applyFont="1" applyFill="1" applyBorder="1" applyAlignment="1">
      <alignment horizontal="center" vertical="center" textRotation="255" shrinkToFit="1"/>
    </xf>
    <xf numFmtId="0" fontId="25" fillId="5" borderId="37" xfId="20" applyFont="1" applyFill="1" applyBorder="1" applyAlignment="1">
      <alignment horizontal="center" vertical="center" textRotation="255" shrinkToFit="1"/>
    </xf>
    <xf numFmtId="0" fontId="25" fillId="5" borderId="113" xfId="20" applyFont="1" applyFill="1" applyBorder="1" applyAlignment="1">
      <alignment horizontal="center" vertical="center" textRotation="255"/>
    </xf>
    <xf numFmtId="0" fontId="25" fillId="5" borderId="136" xfId="20" applyFont="1" applyFill="1" applyBorder="1" applyAlignment="1">
      <alignment horizontal="center" vertical="center" textRotation="255"/>
    </xf>
    <xf numFmtId="0" fontId="25" fillId="5" borderId="36" xfId="20" applyFont="1" applyFill="1" applyBorder="1" applyAlignment="1">
      <alignment horizontal="center" vertical="center" textRotation="255"/>
    </xf>
    <xf numFmtId="0" fontId="43" fillId="0" borderId="91" xfId="14" applyFont="1" applyBorder="1" applyAlignment="1">
      <alignment horizontal="distributed" vertical="center" justifyLastLine="1"/>
    </xf>
    <xf numFmtId="0" fontId="43" fillId="0" borderId="96" xfId="14" applyFont="1" applyBorder="1" applyAlignment="1">
      <alignment horizontal="distributed" vertical="center" justifyLastLine="1"/>
    </xf>
    <xf numFmtId="49" fontId="43" fillId="4" borderId="0" xfId="14" applyNumberFormat="1" applyFont="1" applyFill="1" applyAlignment="1">
      <alignment vertical="top" wrapText="1"/>
    </xf>
    <xf numFmtId="49" fontId="43" fillId="4" borderId="7" xfId="14" applyNumberFormat="1" applyFont="1" applyFill="1" applyBorder="1" applyAlignment="1">
      <alignment vertical="top" wrapText="1"/>
    </xf>
    <xf numFmtId="0" fontId="43" fillId="0" borderId="33" xfId="14" applyFont="1" applyBorder="1" applyAlignment="1" applyProtection="1">
      <alignment horizontal="distributed" vertical="center" justifyLastLine="1"/>
      <protection locked="0"/>
    </xf>
    <xf numFmtId="0" fontId="43" fillId="0" borderId="34" xfId="14" applyFont="1" applyBorder="1" applyAlignment="1" applyProtection="1">
      <alignment horizontal="distributed" vertical="center" justifyLastLine="1"/>
      <protection locked="0"/>
    </xf>
    <xf numFmtId="0" fontId="43" fillId="0" borderId="145" xfId="14" applyFont="1" applyBorder="1" applyAlignment="1" applyProtection="1">
      <alignment horizontal="distributed" vertical="center" justifyLastLine="1"/>
      <protection locked="0"/>
    </xf>
    <xf numFmtId="0" fontId="43" fillId="0" borderId="37" xfId="14" applyFont="1" applyBorder="1" applyAlignment="1" applyProtection="1">
      <alignment horizontal="distributed" vertical="center" justifyLastLine="1"/>
      <protection locked="0"/>
    </xf>
    <xf numFmtId="0" fontId="43" fillId="0" borderId="7" xfId="14" applyFont="1" applyBorder="1" applyAlignment="1" applyProtection="1">
      <alignment horizontal="distributed" vertical="center" justifyLastLine="1"/>
      <protection locked="0"/>
    </xf>
    <xf numFmtId="0" fontId="43" fillId="0" borderId="21" xfId="14" applyFont="1" applyBorder="1" applyAlignment="1" applyProtection="1">
      <alignment horizontal="distributed" vertical="center" justifyLastLine="1"/>
      <protection locked="0"/>
    </xf>
    <xf numFmtId="0" fontId="43" fillId="0" borderId="146" xfId="14" applyFont="1" applyBorder="1" applyAlignment="1" applyProtection="1">
      <alignment horizontal="left" vertical="center" wrapText="1" indent="1"/>
      <protection locked="0"/>
    </xf>
    <xf numFmtId="0" fontId="43" fillId="0" borderId="34" xfId="14" applyFont="1" applyBorder="1" applyAlignment="1" applyProtection="1">
      <alignment horizontal="left" vertical="center" wrapText="1" indent="1"/>
      <protection locked="0"/>
    </xf>
    <xf numFmtId="0" fontId="43" fillId="0" borderId="35" xfId="14" applyFont="1" applyBorder="1" applyAlignment="1" applyProtection="1">
      <alignment horizontal="left" vertical="center" wrapText="1" indent="1"/>
      <protection locked="0"/>
    </xf>
    <xf numFmtId="0" fontId="43" fillId="0" borderId="147" xfId="14" applyFont="1" applyBorder="1" applyAlignment="1" applyProtection="1">
      <alignment horizontal="left" vertical="center" wrapText="1" indent="1"/>
      <protection locked="0"/>
    </xf>
    <xf numFmtId="0" fontId="43" fillId="0" borderId="7" xfId="14" applyFont="1" applyBorder="1" applyAlignment="1" applyProtection="1">
      <alignment horizontal="left" vertical="center" wrapText="1" indent="1"/>
      <protection locked="0"/>
    </xf>
    <xf numFmtId="0" fontId="43" fillId="0" borderId="22" xfId="14" applyFont="1" applyBorder="1" applyAlignment="1" applyProtection="1">
      <alignment horizontal="left" vertical="center" wrapText="1" indent="1"/>
      <protection locked="0"/>
    </xf>
    <xf numFmtId="0" fontId="43" fillId="0" borderId="144" xfId="14" applyFont="1" applyBorder="1" applyAlignment="1">
      <alignment horizontal="distributed" vertical="center" justifyLastLine="1"/>
    </xf>
    <xf numFmtId="0" fontId="43" fillId="0" borderId="12" xfId="14" applyFont="1" applyBorder="1" applyAlignment="1">
      <alignment horizontal="center" vertical="center"/>
    </xf>
    <xf numFmtId="0" fontId="43" fillId="0" borderId="148" xfId="14" applyFont="1" applyBorder="1" applyAlignment="1">
      <alignment horizontal="center" vertical="center"/>
    </xf>
    <xf numFmtId="0" fontId="43" fillId="0" borderId="149" xfId="14" applyFont="1" applyBorder="1" applyAlignment="1">
      <alignment horizontal="center" vertical="center"/>
    </xf>
    <xf numFmtId="49" fontId="43" fillId="0" borderId="14" xfId="14" applyNumberFormat="1" applyFont="1" applyBorder="1" applyAlignment="1" applyProtection="1">
      <alignment horizontal="center" vertical="center"/>
      <protection locked="0"/>
    </xf>
    <xf numFmtId="49" fontId="43" fillId="0" borderId="15" xfId="14" applyNumberFormat="1" applyFont="1" applyBorder="1" applyAlignment="1" applyProtection="1">
      <alignment horizontal="center" vertical="center"/>
      <protection locked="0"/>
    </xf>
    <xf numFmtId="0" fontId="43" fillId="0" borderId="38" xfId="14" applyFont="1" applyBorder="1" applyAlignment="1">
      <alignment horizontal="right" vertical="center"/>
    </xf>
    <xf numFmtId="0" fontId="43" fillId="0" borderId="14" xfId="14" applyFont="1" applyBorder="1" applyAlignment="1">
      <alignment horizontal="right" vertical="center"/>
    </xf>
    <xf numFmtId="0" fontId="43" fillId="0" borderId="38" xfId="14" applyFont="1" applyBorder="1" applyAlignment="1" applyProtection="1">
      <alignment horizontal="right" vertical="center"/>
      <protection locked="0"/>
    </xf>
    <xf numFmtId="0" fontId="43" fillId="0" borderId="14" xfId="14" applyFont="1" applyBorder="1" applyAlignment="1" applyProtection="1">
      <alignment horizontal="right" vertical="center"/>
      <protection locked="0"/>
    </xf>
    <xf numFmtId="0" fontId="43" fillId="0" borderId="3" xfId="14" applyFont="1" applyBorder="1" applyAlignment="1" applyProtection="1">
      <alignment horizontal="distributed" vertical="center" justifyLastLine="1"/>
      <protection locked="0"/>
    </xf>
    <xf numFmtId="0" fontId="43" fillId="0" borderId="3" xfId="14" applyFont="1" applyBorder="1" applyAlignment="1" applyProtection="1">
      <alignment horizontal="center" vertical="center" shrinkToFit="1"/>
      <protection locked="0"/>
    </xf>
    <xf numFmtId="0" fontId="43" fillId="0" borderId="4" xfId="14" applyFont="1" applyBorder="1" applyAlignment="1" applyProtection="1">
      <alignment horizontal="center" vertical="center" shrinkToFit="1"/>
      <protection locked="0"/>
    </xf>
    <xf numFmtId="0" fontId="43" fillId="0" borderId="7" xfId="14" applyFont="1" applyBorder="1" applyAlignment="1" applyProtection="1">
      <alignment horizontal="center" vertical="center" shrinkToFit="1"/>
      <protection locked="0"/>
    </xf>
    <xf numFmtId="0" fontId="43" fillId="0" borderId="22" xfId="14" applyFont="1" applyBorder="1" applyAlignment="1" applyProtection="1">
      <alignment horizontal="center" vertical="center" shrinkToFit="1"/>
      <protection locked="0"/>
    </xf>
    <xf numFmtId="0" fontId="43" fillId="0" borderId="2" xfId="14" applyFont="1" applyBorder="1" applyAlignment="1" applyProtection="1">
      <alignment horizontal="center" vertical="center"/>
      <protection locked="0"/>
    </xf>
    <xf numFmtId="0" fontId="43" fillId="0" borderId="3" xfId="14" applyFont="1" applyBorder="1" applyAlignment="1" applyProtection="1">
      <alignment horizontal="center" vertical="center"/>
      <protection locked="0"/>
    </xf>
    <xf numFmtId="0" fontId="43" fillId="0" borderId="37" xfId="14" applyFont="1" applyBorder="1" applyAlignment="1" applyProtection="1">
      <alignment horizontal="center" vertical="center"/>
      <protection locked="0"/>
    </xf>
    <xf numFmtId="0" fontId="43" fillId="0" borderId="7" xfId="14" applyFont="1" applyBorder="1" applyAlignment="1" applyProtection="1">
      <alignment horizontal="center" vertical="center"/>
      <protection locked="0"/>
    </xf>
    <xf numFmtId="0" fontId="43" fillId="0" borderId="2" xfId="14" applyFont="1" applyBorder="1" applyAlignment="1">
      <alignment horizontal="center" vertical="center"/>
    </xf>
    <xf numFmtId="0" fontId="43" fillId="0" borderId="3" xfId="14" applyFont="1" applyBorder="1" applyAlignment="1">
      <alignment horizontal="center" vertical="center"/>
    </xf>
    <xf numFmtId="0" fontId="43" fillId="0" borderId="37" xfId="14" applyFont="1" applyBorder="1" applyAlignment="1">
      <alignment horizontal="center" vertical="center"/>
    </xf>
    <xf numFmtId="0" fontId="43" fillId="0" borderId="7" xfId="14" applyFont="1" applyBorder="1" applyAlignment="1">
      <alignment horizontal="center" vertical="center"/>
    </xf>
    <xf numFmtId="0" fontId="3" fillId="0" borderId="37" xfId="14" applyBorder="1">
      <alignment vertical="center"/>
    </xf>
    <xf numFmtId="0" fontId="43" fillId="0" borderId="3" xfId="14" applyFont="1" applyBorder="1" applyAlignment="1" applyProtection="1">
      <alignment horizontal="distributed" vertical="center"/>
      <protection locked="0"/>
    </xf>
    <xf numFmtId="0" fontId="3" fillId="0" borderId="7" xfId="14" applyBorder="1" applyProtection="1">
      <alignment vertical="center"/>
      <protection locked="0"/>
    </xf>
    <xf numFmtId="0" fontId="43" fillId="0" borderId="3" xfId="14" applyFont="1" applyBorder="1" applyProtection="1">
      <alignment vertical="center"/>
      <protection locked="0"/>
    </xf>
    <xf numFmtId="0" fontId="43" fillId="0" borderId="4" xfId="14" applyFont="1" applyBorder="1" applyProtection="1">
      <alignment vertical="center"/>
      <protection locked="0"/>
    </xf>
    <xf numFmtId="0" fontId="43" fillId="0" borderId="7" xfId="14" applyFont="1" applyBorder="1" applyProtection="1">
      <alignment vertical="center"/>
      <protection locked="0"/>
    </xf>
    <xf numFmtId="0" fontId="43" fillId="0" borderId="22" xfId="14" applyFont="1" applyBorder="1" applyProtection="1">
      <alignment vertical="center"/>
      <protection locked="0"/>
    </xf>
    <xf numFmtId="0" fontId="43" fillId="0" borderId="0" xfId="14" applyFont="1" applyAlignment="1" applyProtection="1">
      <alignment horizontal="distributed" vertical="center" justifyLastLine="1"/>
      <protection locked="0"/>
    </xf>
    <xf numFmtId="0" fontId="43" fillId="0" borderId="0" xfId="14" applyFont="1" applyAlignment="1" applyProtection="1">
      <alignment horizontal="left" vertical="center"/>
      <protection locked="0"/>
    </xf>
    <xf numFmtId="0" fontId="43" fillId="0" borderId="0" xfId="14" applyFont="1" applyAlignment="1" applyProtection="1">
      <alignment horizontal="center" vertical="center"/>
      <protection locked="0"/>
    </xf>
    <xf numFmtId="0" fontId="43" fillId="4" borderId="2" xfId="14" applyFont="1" applyFill="1" applyBorder="1" applyAlignment="1">
      <alignment horizontal="center" vertical="center"/>
    </xf>
    <xf numFmtId="0" fontId="43" fillId="4" borderId="3" xfId="14" applyFont="1" applyFill="1" applyBorder="1" applyAlignment="1">
      <alignment horizontal="center" vertical="center"/>
    </xf>
    <xf numFmtId="0" fontId="43" fillId="4" borderId="4" xfId="14" applyFont="1" applyFill="1" applyBorder="1" applyAlignment="1">
      <alignment horizontal="center" vertical="center"/>
    </xf>
    <xf numFmtId="0" fontId="43" fillId="4" borderId="37" xfId="14" applyFont="1" applyFill="1" applyBorder="1" applyAlignment="1">
      <alignment horizontal="center" vertical="center"/>
    </xf>
    <xf numFmtId="0" fontId="43" fillId="4" borderId="7" xfId="14" applyFont="1" applyFill="1" applyBorder="1" applyAlignment="1">
      <alignment horizontal="center" vertical="center"/>
    </xf>
    <xf numFmtId="0" fontId="43" fillId="4" borderId="22" xfId="14" applyFont="1" applyFill="1" applyBorder="1" applyAlignment="1">
      <alignment horizontal="center" vertical="center"/>
    </xf>
    <xf numFmtId="0" fontId="65" fillId="4" borderId="0" xfId="14" applyFont="1" applyFill="1" applyAlignment="1">
      <alignment horizontal="center" vertical="center" justifyLastLine="1"/>
    </xf>
    <xf numFmtId="0" fontId="43" fillId="4" borderId="0" xfId="14" applyFont="1" applyFill="1" applyAlignment="1">
      <alignment horizontal="center" vertical="center" justifyLastLine="1"/>
    </xf>
    <xf numFmtId="0" fontId="43" fillId="4" borderId="5" xfId="14" applyFont="1" applyFill="1" applyBorder="1" applyAlignment="1">
      <alignment horizontal="center" vertical="center"/>
    </xf>
    <xf numFmtId="0" fontId="43" fillId="4" borderId="0" xfId="14" applyFont="1" applyFill="1" applyAlignment="1">
      <alignment horizontal="center" vertical="center"/>
    </xf>
    <xf numFmtId="0" fontId="3" fillId="7" borderId="1" xfId="23" applyFill="1" applyBorder="1" applyAlignment="1">
      <alignment horizontal="center" vertical="center" wrapText="1"/>
    </xf>
    <xf numFmtId="0" fontId="3" fillId="7" borderId="1" xfId="23" applyFill="1" applyBorder="1" applyAlignment="1">
      <alignment horizontal="center" vertical="center"/>
    </xf>
    <xf numFmtId="0" fontId="0" fillId="4" borderId="0" xfId="20" applyFont="1" applyFill="1" applyAlignment="1">
      <alignment vertical="center" wrapText="1"/>
    </xf>
    <xf numFmtId="0" fontId="3" fillId="4" borderId="0" xfId="20" applyFill="1" applyAlignment="1">
      <alignment vertical="center" wrapText="1"/>
    </xf>
    <xf numFmtId="0" fontId="3" fillId="4" borderId="0" xfId="20" applyFill="1">
      <alignment vertical="center"/>
    </xf>
    <xf numFmtId="0" fontId="3" fillId="6" borderId="1" xfId="23" applyFill="1" applyBorder="1" applyAlignment="1">
      <alignment horizontal="center" vertical="center"/>
    </xf>
    <xf numFmtId="0" fontId="3" fillId="6" borderId="48" xfId="23" applyFill="1" applyBorder="1" applyAlignment="1">
      <alignment horizontal="center" vertical="center" wrapText="1"/>
    </xf>
    <xf numFmtId="0" fontId="3" fillId="6" borderId="48" xfId="23" applyFill="1" applyBorder="1" applyAlignment="1">
      <alignment horizontal="center" vertical="center"/>
    </xf>
    <xf numFmtId="0" fontId="3" fillId="6" borderId="46" xfId="23" applyFill="1" applyBorder="1" applyAlignment="1">
      <alignment horizontal="center" vertical="center"/>
    </xf>
    <xf numFmtId="0" fontId="3" fillId="6" borderId="47" xfId="23" applyFill="1" applyBorder="1" applyAlignment="1">
      <alignment horizontal="center" vertical="center"/>
    </xf>
    <xf numFmtId="0" fontId="3" fillId="6" borderId="46" xfId="23" applyFill="1" applyBorder="1" applyAlignment="1">
      <alignment horizontal="center" vertical="center" wrapText="1"/>
    </xf>
    <xf numFmtId="0" fontId="3" fillId="7" borderId="151" xfId="23" applyFill="1" applyBorder="1" applyAlignment="1">
      <alignment horizontal="center" vertical="center" wrapText="1"/>
    </xf>
    <xf numFmtId="0" fontId="53" fillId="0" borderId="46" xfId="23" applyFont="1" applyBorder="1" applyAlignment="1">
      <alignment horizontal="center" vertical="center"/>
    </xf>
    <xf numFmtId="0" fontId="53" fillId="0" borderId="47" xfId="23" applyFont="1" applyBorder="1" applyAlignment="1">
      <alignment horizontal="center" vertical="center"/>
    </xf>
    <xf numFmtId="0" fontId="53" fillId="0" borderId="48" xfId="23" applyFont="1" applyBorder="1" applyAlignment="1">
      <alignment horizontal="center" vertical="center"/>
    </xf>
    <xf numFmtId="0" fontId="15" fillId="0" borderId="46" xfId="23" applyFont="1" applyBorder="1" applyAlignment="1">
      <alignment horizontal="right" vertical="center"/>
    </xf>
    <xf numFmtId="0" fontId="13" fillId="0" borderId="47" xfId="21" applyFont="1" applyBorder="1" applyAlignment="1">
      <alignment horizontal="right" vertical="center"/>
    </xf>
    <xf numFmtId="0" fontId="25" fillId="0" borderId="47" xfId="23" applyFont="1" applyBorder="1" applyAlignment="1" applyProtection="1">
      <alignment horizontal="left" vertical="center" indent="1"/>
      <protection locked="0"/>
    </xf>
    <xf numFmtId="0" fontId="3" fillId="0" borderId="47" xfId="21" applyBorder="1" applyAlignment="1" applyProtection="1">
      <alignment horizontal="left" vertical="center" indent="1"/>
      <protection locked="0"/>
    </xf>
    <xf numFmtId="0" fontId="3" fillId="0" borderId="48" xfId="21" applyBorder="1" applyAlignment="1" applyProtection="1">
      <alignment horizontal="left" vertical="center" indent="1"/>
      <protection locked="0"/>
    </xf>
    <xf numFmtId="0" fontId="15" fillId="6" borderId="46" xfId="23" applyFont="1" applyFill="1" applyBorder="1" applyAlignment="1">
      <alignment horizontal="right" vertical="center"/>
    </xf>
    <xf numFmtId="0" fontId="25" fillId="6" borderId="47" xfId="23" applyFont="1" applyFill="1" applyBorder="1" applyAlignment="1" applyProtection="1">
      <alignment horizontal="left" vertical="center" indent="1"/>
      <protection locked="0"/>
    </xf>
    <xf numFmtId="0" fontId="25" fillId="0" borderId="150" xfId="21" applyFont="1" applyBorder="1" applyAlignment="1" applyProtection="1">
      <alignment horizontal="left" vertical="center" indent="1"/>
      <protection locked="0"/>
    </xf>
    <xf numFmtId="0" fontId="25" fillId="7" borderId="151" xfId="23" applyFont="1" applyFill="1" applyBorder="1" applyAlignment="1">
      <alignment horizontal="center" vertical="center"/>
    </xf>
    <xf numFmtId="0" fontId="25" fillId="7" borderId="47" xfId="23" applyFont="1" applyFill="1" applyBorder="1" applyAlignment="1">
      <alignment horizontal="center" vertical="center"/>
    </xf>
    <xf numFmtId="0" fontId="25" fillId="7" borderId="47" xfId="23" applyFont="1" applyFill="1" applyBorder="1">
      <alignment vertical="center"/>
    </xf>
    <xf numFmtId="0" fontId="25" fillId="7" borderId="48" xfId="23" applyFont="1" applyFill="1" applyBorder="1">
      <alignment vertical="center"/>
    </xf>
    <xf numFmtId="0" fontId="3" fillId="6" borderId="1" xfId="20" applyFill="1" applyBorder="1" applyAlignment="1">
      <alignment horizontal="center" vertical="center"/>
    </xf>
    <xf numFmtId="0" fontId="3" fillId="6" borderId="48" xfId="20" applyFill="1" applyBorder="1" applyAlignment="1">
      <alignment horizontal="center" vertical="center" wrapText="1"/>
    </xf>
    <xf numFmtId="0" fontId="3" fillId="6" borderId="48" xfId="20" applyFill="1" applyBorder="1" applyAlignment="1">
      <alignment horizontal="center" vertical="center"/>
    </xf>
    <xf numFmtId="0" fontId="3" fillId="6" borderId="46" xfId="20" applyFill="1" applyBorder="1" applyAlignment="1">
      <alignment horizontal="center" vertical="center"/>
    </xf>
    <xf numFmtId="0" fontId="3" fillId="6" borderId="47" xfId="20" applyFill="1" applyBorder="1" applyAlignment="1">
      <alignment horizontal="center" vertical="center"/>
    </xf>
    <xf numFmtId="0" fontId="3" fillId="6" borderId="2" xfId="20" applyFill="1" applyBorder="1" applyAlignment="1">
      <alignment horizontal="center" vertical="center" wrapText="1"/>
    </xf>
    <xf numFmtId="0" fontId="3" fillId="6" borderId="3" xfId="20" applyFill="1" applyBorder="1" applyAlignment="1">
      <alignment horizontal="center" vertical="center" wrapText="1"/>
    </xf>
    <xf numFmtId="0" fontId="3" fillId="6" borderId="124" xfId="20" applyFill="1" applyBorder="1" applyAlignment="1">
      <alignment horizontal="center" vertical="center" wrapText="1"/>
    </xf>
    <xf numFmtId="0" fontId="3" fillId="6" borderId="37" xfId="20" applyFill="1" applyBorder="1" applyAlignment="1">
      <alignment horizontal="center" vertical="center" wrapText="1"/>
    </xf>
    <xf numFmtId="0" fontId="3" fillId="6" borderId="7" xfId="20" applyFill="1" applyBorder="1" applyAlignment="1">
      <alignment horizontal="center" vertical="center" wrapText="1"/>
    </xf>
    <xf numFmtId="0" fontId="3" fillId="6" borderId="137" xfId="20" applyFill="1" applyBorder="1" applyAlignment="1">
      <alignment horizontal="center" vertical="center" wrapText="1"/>
    </xf>
    <xf numFmtId="0" fontId="3" fillId="7" borderId="151" xfId="20" applyFill="1" applyBorder="1" applyAlignment="1">
      <alignment horizontal="center" vertical="center" wrapText="1"/>
    </xf>
    <xf numFmtId="0" fontId="3" fillId="7" borderId="1" xfId="20" applyFill="1" applyBorder="1" applyAlignment="1">
      <alignment horizontal="center" vertical="center" wrapText="1"/>
    </xf>
    <xf numFmtId="0" fontId="3" fillId="7" borderId="1" xfId="20" applyFill="1" applyBorder="1" applyAlignment="1">
      <alignment horizontal="center" vertical="center"/>
    </xf>
    <xf numFmtId="0" fontId="53" fillId="0" borderId="46" xfId="20" applyFont="1" applyBorder="1" applyAlignment="1">
      <alignment horizontal="center" vertical="center"/>
    </xf>
    <xf numFmtId="0" fontId="53" fillId="0" borderId="47" xfId="20" applyFont="1" applyBorder="1" applyAlignment="1">
      <alignment horizontal="center" vertical="center"/>
    </xf>
    <xf numFmtId="0" fontId="53" fillId="0" borderId="47" xfId="20" applyFont="1" applyBorder="1">
      <alignment vertical="center"/>
    </xf>
    <xf numFmtId="0" fontId="53" fillId="0" borderId="48" xfId="20" applyFont="1" applyBorder="1">
      <alignment vertical="center"/>
    </xf>
    <xf numFmtId="0" fontId="15" fillId="0" borderId="46" xfId="20" applyFont="1" applyBorder="1" applyAlignment="1">
      <alignment horizontal="right" vertical="center"/>
    </xf>
    <xf numFmtId="0" fontId="25" fillId="0" borderId="47" xfId="20" applyFont="1" applyBorder="1" applyAlignment="1" applyProtection="1">
      <alignment horizontal="left" vertical="center" indent="1"/>
      <protection locked="0"/>
    </xf>
    <xf numFmtId="0" fontId="15" fillId="6" borderId="46" xfId="20" applyFont="1" applyFill="1" applyBorder="1" applyAlignment="1">
      <alignment horizontal="right" vertical="center"/>
    </xf>
    <xf numFmtId="0" fontId="25" fillId="6" borderId="47" xfId="20" applyFont="1" applyFill="1" applyBorder="1" applyAlignment="1" applyProtection="1">
      <alignment horizontal="left" vertical="center" indent="1"/>
      <protection locked="0"/>
    </xf>
    <xf numFmtId="0" fontId="25" fillId="6" borderId="150" xfId="20" applyFont="1" applyFill="1" applyBorder="1" applyAlignment="1" applyProtection="1">
      <alignment horizontal="left" vertical="center" indent="1"/>
      <protection locked="0"/>
    </xf>
    <xf numFmtId="0" fontId="25" fillId="7" borderId="151" xfId="20" applyFont="1" applyFill="1" applyBorder="1" applyAlignment="1">
      <alignment horizontal="center" vertical="center"/>
    </xf>
    <xf numFmtId="0" fontId="25" fillId="7" borderId="47" xfId="20" applyFont="1" applyFill="1" applyBorder="1" applyAlignment="1">
      <alignment horizontal="center" vertical="center"/>
    </xf>
    <xf numFmtId="0" fontId="25" fillId="7" borderId="47" xfId="20" applyFont="1" applyFill="1" applyBorder="1">
      <alignment vertical="center"/>
    </xf>
    <xf numFmtId="0" fontId="25" fillId="7" borderId="48" xfId="20" applyFont="1" applyFill="1" applyBorder="1">
      <alignment vertical="center"/>
    </xf>
    <xf numFmtId="0" fontId="43" fillId="0" borderId="37" xfId="14" applyFont="1" applyBorder="1" applyAlignment="1" applyProtection="1">
      <alignment horizontal="left" vertical="center" indent="1" shrinkToFit="1"/>
      <protection locked="0"/>
    </xf>
    <xf numFmtId="0" fontId="43" fillId="0" borderId="7" xfId="14" applyFont="1" applyBorder="1" applyAlignment="1" applyProtection="1">
      <alignment horizontal="left" vertical="center" indent="1" shrinkToFit="1"/>
      <protection locked="0"/>
    </xf>
    <xf numFmtId="0" fontId="43" fillId="0" borderId="22" xfId="14" applyFont="1" applyBorder="1" applyAlignment="1" applyProtection="1">
      <alignment horizontal="left" vertical="center" indent="1" shrinkToFit="1"/>
      <protection locked="0"/>
    </xf>
    <xf numFmtId="0" fontId="43" fillId="0" borderId="0" xfId="14" applyFont="1" applyAlignment="1">
      <alignment horizontal="left" vertical="center" indent="1"/>
    </xf>
    <xf numFmtId="0" fontId="43" fillId="0" borderId="5" xfId="14" applyFont="1" applyBorder="1" applyAlignment="1" applyProtection="1">
      <alignment horizontal="left" vertical="center" indent="1" shrinkToFit="1"/>
      <protection locked="0"/>
    </xf>
    <xf numFmtId="0" fontId="43" fillId="0" borderId="0" xfId="14" applyFont="1" applyAlignment="1" applyProtection="1">
      <alignment horizontal="left" vertical="center" indent="1" shrinkToFit="1"/>
      <protection locked="0"/>
    </xf>
    <xf numFmtId="0" fontId="43" fillId="0" borderId="6" xfId="14" applyFont="1" applyBorder="1" applyAlignment="1" applyProtection="1">
      <alignment horizontal="left" vertical="center" indent="1" shrinkToFit="1"/>
      <protection locked="0"/>
    </xf>
    <xf numFmtId="0" fontId="43" fillId="0" borderId="1" xfId="14" applyFont="1" applyBorder="1" applyAlignment="1">
      <alignment horizontal="distributed" vertical="center" wrapText="1" justifyLastLine="1"/>
    </xf>
    <xf numFmtId="0" fontId="43" fillId="0" borderId="2" xfId="14" applyFont="1" applyBorder="1" applyAlignment="1" applyProtection="1">
      <alignment horizontal="left" vertical="center" indent="1" shrinkToFit="1"/>
      <protection locked="0"/>
    </xf>
    <xf numFmtId="0" fontId="43" fillId="0" borderId="3" xfId="14" applyFont="1" applyBorder="1" applyAlignment="1" applyProtection="1">
      <alignment horizontal="left" vertical="center" indent="1" shrinkToFit="1"/>
      <protection locked="0"/>
    </xf>
    <xf numFmtId="0" fontId="43" fillId="0" borderId="4" xfId="14" applyFont="1" applyBorder="1" applyAlignment="1" applyProtection="1">
      <alignment horizontal="left" vertical="center" indent="1" shrinkToFit="1"/>
      <protection locked="0"/>
    </xf>
    <xf numFmtId="183" fontId="43" fillId="0" borderId="1" xfId="14" applyNumberFormat="1" applyFont="1" applyBorder="1" applyAlignment="1" applyProtection="1">
      <alignment horizontal="left" vertical="center" wrapText="1" indent="1"/>
      <protection locked="0"/>
    </xf>
    <xf numFmtId="0" fontId="43" fillId="0" borderId="1" xfId="14" applyFont="1" applyBorder="1" applyAlignment="1" applyProtection="1">
      <alignment horizontal="left" vertical="center" wrapText="1" indent="1"/>
      <protection locked="0"/>
    </xf>
    <xf numFmtId="0" fontId="43" fillId="0" borderId="113" xfId="14" applyFont="1" applyBorder="1" applyAlignment="1">
      <alignment horizontal="distributed" vertical="center" wrapText="1" justifyLastLine="1"/>
    </xf>
    <xf numFmtId="0" fontId="43" fillId="0" borderId="136" xfId="14" applyFont="1" applyBorder="1" applyAlignment="1">
      <alignment horizontal="distributed" vertical="center" wrapText="1" justifyLastLine="1"/>
    </xf>
    <xf numFmtId="0" fontId="43" fillId="0" borderId="36" xfId="14" applyFont="1" applyBorder="1" applyAlignment="1">
      <alignment horizontal="distributed" vertical="center" wrapText="1" justifyLastLine="1"/>
    </xf>
    <xf numFmtId="0" fontId="43" fillId="0" borderId="2" xfId="14" applyFont="1" applyBorder="1" applyAlignment="1" applyProtection="1">
      <alignment horizontal="left" vertical="center" wrapText="1" indent="1"/>
      <protection locked="0"/>
    </xf>
    <xf numFmtId="0" fontId="43" fillId="0" borderId="3" xfId="14" applyFont="1" applyBorder="1" applyAlignment="1" applyProtection="1">
      <alignment horizontal="left" vertical="center" wrapText="1" indent="1"/>
      <protection locked="0"/>
    </xf>
    <xf numFmtId="0" fontId="43" fillId="0" borderId="4" xfId="14" applyFont="1" applyBorder="1" applyAlignment="1" applyProtection="1">
      <alignment horizontal="left" vertical="center" wrapText="1" indent="1"/>
      <protection locked="0"/>
    </xf>
    <xf numFmtId="0" fontId="43" fillId="0" borderId="5" xfId="14" applyFont="1" applyBorder="1" applyAlignment="1" applyProtection="1">
      <alignment horizontal="left" vertical="center" wrapText="1" indent="1"/>
      <protection locked="0"/>
    </xf>
    <xf numFmtId="0" fontId="43" fillId="0" borderId="0" xfId="14" applyFont="1" applyAlignment="1" applyProtection="1">
      <alignment horizontal="left" vertical="center" wrapText="1" indent="1"/>
      <protection locked="0"/>
    </xf>
    <xf numFmtId="0" fontId="43" fillId="0" borderId="6" xfId="14" applyFont="1" applyBorder="1" applyAlignment="1" applyProtection="1">
      <alignment horizontal="left" vertical="center" wrapText="1" indent="1"/>
      <protection locked="0"/>
    </xf>
    <xf numFmtId="0" fontId="43" fillId="0" borderId="37" xfId="14" applyFont="1" applyBorder="1" applyAlignment="1" applyProtection="1">
      <alignment horizontal="left" vertical="center" wrapText="1" indent="1"/>
      <protection locked="0"/>
    </xf>
    <xf numFmtId="0" fontId="43" fillId="0" borderId="46" xfId="14" applyFont="1" applyBorder="1" applyAlignment="1" applyProtection="1">
      <alignment horizontal="left" vertical="center" wrapText="1" indent="1"/>
      <protection locked="0"/>
    </xf>
    <xf numFmtId="0" fontId="43" fillId="0" borderId="47" xfId="14" applyFont="1" applyBorder="1" applyAlignment="1" applyProtection="1">
      <alignment horizontal="left" vertical="center" wrapText="1" indent="1"/>
      <protection locked="0"/>
    </xf>
    <xf numFmtId="0" fontId="43" fillId="0" borderId="48" xfId="14" applyFont="1" applyBorder="1" applyAlignment="1" applyProtection="1">
      <alignment horizontal="left" vertical="center" wrapText="1" indent="1"/>
      <protection locked="0"/>
    </xf>
    <xf numFmtId="0" fontId="43" fillId="4" borderId="0" xfId="14" applyFont="1" applyFill="1" applyAlignment="1">
      <alignment horizontal="justify" vertical="center"/>
    </xf>
    <xf numFmtId="0" fontId="65" fillId="4" borderId="7" xfId="14" applyFont="1" applyFill="1" applyBorder="1" applyAlignment="1">
      <alignment horizontal="center" vertical="center"/>
    </xf>
    <xf numFmtId="0" fontId="43" fillId="0" borderId="2" xfId="14" applyFont="1" applyBorder="1" applyAlignment="1" applyProtection="1">
      <alignment horizontal="justify" vertical="center" wrapText="1"/>
      <protection locked="0"/>
    </xf>
    <xf numFmtId="0" fontId="43" fillId="0" borderId="3" xfId="14" applyFont="1" applyBorder="1" applyAlignment="1" applyProtection="1">
      <alignment horizontal="justify" vertical="center" wrapText="1"/>
      <protection locked="0"/>
    </xf>
    <xf numFmtId="0" fontId="43" fillId="0" borderId="4" xfId="14" applyFont="1" applyBorder="1" applyAlignment="1" applyProtection="1">
      <alignment horizontal="justify" vertical="center" wrapText="1"/>
      <protection locked="0"/>
    </xf>
    <xf numFmtId="0" fontId="11" fillId="4" borderId="0" xfId="20" applyFont="1" applyFill="1">
      <alignment vertical="center"/>
    </xf>
    <xf numFmtId="0" fontId="11" fillId="6" borderId="46" xfId="20" applyFont="1" applyFill="1" applyBorder="1" applyAlignment="1" applyProtection="1">
      <alignment vertical="center" wrapText="1"/>
      <protection locked="0"/>
    </xf>
    <xf numFmtId="0" fontId="11" fillId="6" borderId="47" xfId="21" applyFont="1" applyFill="1" applyBorder="1" applyAlignment="1" applyProtection="1">
      <alignment vertical="center" wrapText="1"/>
      <protection locked="0"/>
    </xf>
    <xf numFmtId="0" fontId="11" fillId="6" borderId="48" xfId="21" applyFont="1" applyFill="1" applyBorder="1" applyAlignment="1" applyProtection="1">
      <alignment vertical="center" wrapText="1"/>
      <protection locked="0"/>
    </xf>
    <xf numFmtId="0" fontId="11" fillId="4" borderId="0" xfId="20" applyFont="1" applyFill="1" applyAlignment="1">
      <alignment vertical="center" wrapText="1"/>
    </xf>
    <xf numFmtId="0" fontId="11" fillId="4" borderId="0" xfId="21" applyFont="1" applyFill="1" applyAlignment="1">
      <alignment vertical="center"/>
    </xf>
    <xf numFmtId="0" fontId="11" fillId="6" borderId="46" xfId="20" applyFont="1" applyFill="1" applyBorder="1" applyAlignment="1">
      <alignment horizontal="center" vertical="center"/>
    </xf>
    <xf numFmtId="0" fontId="11" fillId="6" borderId="47" xfId="20" applyFont="1" applyFill="1" applyBorder="1" applyAlignment="1">
      <alignment horizontal="center" vertical="center"/>
    </xf>
    <xf numFmtId="0" fontId="11" fillId="6" borderId="48" xfId="20" applyFont="1" applyFill="1" applyBorder="1" applyAlignment="1">
      <alignment horizontal="center" vertical="center"/>
    </xf>
    <xf numFmtId="0" fontId="11" fillId="6" borderId="46" xfId="20" applyFont="1" applyFill="1" applyBorder="1" applyAlignment="1">
      <alignment horizontal="center" vertical="center" wrapText="1"/>
    </xf>
    <xf numFmtId="0" fontId="11" fillId="6" borderId="47" xfId="20" applyFont="1" applyFill="1" applyBorder="1" applyAlignment="1">
      <alignment horizontal="center" vertical="center" wrapText="1"/>
    </xf>
    <xf numFmtId="0" fontId="11" fillId="6" borderId="150" xfId="20" applyFont="1" applyFill="1" applyBorder="1" applyAlignment="1">
      <alignment horizontal="center" vertical="center" wrapText="1"/>
    </xf>
    <xf numFmtId="0" fontId="11" fillId="6" borderId="37" xfId="20" applyFont="1" applyFill="1" applyBorder="1" applyAlignment="1" applyProtection="1">
      <alignment vertical="center" wrapText="1"/>
      <protection locked="0"/>
    </xf>
    <xf numFmtId="0" fontId="11" fillId="6" borderId="7" xfId="20" applyFont="1" applyFill="1" applyBorder="1" applyAlignment="1" applyProtection="1">
      <alignment vertical="center" wrapText="1"/>
      <protection locked="0"/>
    </xf>
    <xf numFmtId="0" fontId="11" fillId="6" borderId="22" xfId="20" applyFont="1" applyFill="1" applyBorder="1" applyAlignment="1" applyProtection="1">
      <alignment vertical="center" wrapText="1"/>
      <protection locked="0"/>
    </xf>
    <xf numFmtId="0" fontId="11" fillId="6" borderId="47" xfId="20" applyFont="1" applyFill="1" applyBorder="1" applyAlignment="1" applyProtection="1">
      <alignment vertical="center" wrapText="1"/>
      <protection locked="0"/>
    </xf>
    <xf numFmtId="0" fontId="11" fillId="6" borderId="48" xfId="20" applyFont="1" applyFill="1" applyBorder="1" applyAlignment="1" applyProtection="1">
      <alignment vertical="center" wrapText="1"/>
      <protection locked="0"/>
    </xf>
    <xf numFmtId="0" fontId="35" fillId="0" borderId="46" xfId="20" applyFont="1" applyBorder="1" applyAlignment="1">
      <alignment horizontal="center" vertical="center"/>
    </xf>
    <xf numFmtId="0" fontId="35" fillId="0" borderId="47" xfId="20" applyFont="1" applyBorder="1" applyAlignment="1">
      <alignment horizontal="center" vertical="center"/>
    </xf>
    <xf numFmtId="0" fontId="35" fillId="0" borderId="47" xfId="20" applyFont="1" applyBorder="1">
      <alignment vertical="center"/>
    </xf>
    <xf numFmtId="0" fontId="35" fillId="0" borderId="48" xfId="20" applyFont="1" applyBorder="1">
      <alignment vertical="center"/>
    </xf>
    <xf numFmtId="0" fontId="13" fillId="0" borderId="46" xfId="20" applyFont="1" applyBorder="1" applyAlignment="1">
      <alignment horizontal="right" vertical="center"/>
    </xf>
    <xf numFmtId="0" fontId="3" fillId="0" borderId="47" xfId="20" applyBorder="1" applyAlignment="1" applyProtection="1">
      <alignment horizontal="left" vertical="center" indent="1"/>
      <protection locked="0"/>
    </xf>
    <xf numFmtId="0" fontId="13" fillId="6" borderId="46" xfId="20" applyFont="1" applyFill="1" applyBorder="1" applyAlignment="1">
      <alignment horizontal="right" vertical="center"/>
    </xf>
    <xf numFmtId="0" fontId="3" fillId="6" borderId="47" xfId="20" applyFill="1" applyBorder="1" applyAlignment="1" applyProtection="1">
      <alignment horizontal="left" vertical="center" indent="1"/>
      <protection locked="0"/>
    </xf>
    <xf numFmtId="0" fontId="3" fillId="0" borderId="150" xfId="21" applyBorder="1" applyAlignment="1" applyProtection="1">
      <alignment horizontal="left" vertical="center" indent="1"/>
      <protection locked="0"/>
    </xf>
    <xf numFmtId="0" fontId="3" fillId="7" borderId="151" xfId="20" applyFill="1" applyBorder="1" applyAlignment="1">
      <alignment horizontal="center" vertical="center"/>
    </xf>
    <xf numFmtId="0" fontId="3" fillId="7" borderId="47" xfId="20" applyFill="1" applyBorder="1" applyAlignment="1">
      <alignment horizontal="center" vertical="center"/>
    </xf>
    <xf numFmtId="0" fontId="3" fillId="7" borderId="48" xfId="20" applyFill="1" applyBorder="1" applyAlignment="1">
      <alignment horizontal="center" vertical="center"/>
    </xf>
    <xf numFmtId="0" fontId="11" fillId="7" borderId="113" xfId="20" applyFont="1" applyFill="1" applyBorder="1" applyAlignment="1" applyProtection="1">
      <alignment horizontal="center" vertical="center" shrinkToFit="1"/>
      <protection locked="0"/>
    </xf>
    <xf numFmtId="0" fontId="11" fillId="7" borderId="36" xfId="21" applyFont="1" applyFill="1" applyBorder="1" applyAlignment="1" applyProtection="1">
      <alignment horizontal="center" vertical="center" shrinkToFit="1"/>
      <protection locked="0"/>
    </xf>
    <xf numFmtId="182" fontId="11" fillId="6" borderId="113" xfId="20" applyNumberFormat="1" applyFont="1" applyFill="1" applyBorder="1" applyAlignment="1" applyProtection="1">
      <alignment horizontal="center" vertical="center" shrinkToFit="1"/>
      <protection locked="0"/>
    </xf>
    <xf numFmtId="182" fontId="11" fillId="6" borderId="36" xfId="20" applyNumberFormat="1" applyFont="1" applyFill="1" applyBorder="1" applyAlignment="1" applyProtection="1">
      <alignment horizontal="center" vertical="center" shrinkToFit="1"/>
      <protection locked="0"/>
    </xf>
    <xf numFmtId="182" fontId="11" fillId="6" borderId="113" xfId="20" applyNumberFormat="1" applyFont="1" applyFill="1" applyBorder="1" applyAlignment="1" applyProtection="1">
      <alignment vertical="center" wrapText="1"/>
      <protection locked="0"/>
    </xf>
    <xf numFmtId="0" fontId="11" fillId="6" borderId="36" xfId="21" applyFont="1" applyFill="1" applyBorder="1" applyAlignment="1" applyProtection="1">
      <alignment vertical="center" wrapText="1"/>
      <protection locked="0"/>
    </xf>
    <xf numFmtId="0" fontId="11" fillId="7" borderId="113" xfId="20" applyFont="1" applyFill="1" applyBorder="1" applyAlignment="1" applyProtection="1">
      <alignment horizontal="center" vertical="center" wrapText="1"/>
      <protection locked="0"/>
    </xf>
    <xf numFmtId="0" fontId="11" fillId="7" borderId="36" xfId="20" applyFont="1" applyFill="1" applyBorder="1" applyAlignment="1" applyProtection="1">
      <alignment horizontal="center" vertical="center" wrapText="1"/>
      <protection locked="0"/>
    </xf>
    <xf numFmtId="0" fontId="11" fillId="6" borderId="139" xfId="20" applyFont="1" applyFill="1" applyBorder="1" applyAlignment="1" applyProtection="1">
      <alignment vertical="center" wrapText="1"/>
      <protection locked="0"/>
    </xf>
    <xf numFmtId="0" fontId="11" fillId="6" borderId="141" xfId="20" applyFont="1" applyFill="1" applyBorder="1" applyAlignment="1" applyProtection="1">
      <alignment vertical="center" wrapText="1"/>
      <protection locked="0"/>
    </xf>
    <xf numFmtId="0" fontId="11" fillId="6" borderId="142" xfId="20" applyFont="1" applyFill="1" applyBorder="1" applyAlignment="1" applyProtection="1">
      <alignment vertical="center" wrapText="1"/>
      <protection locked="0"/>
    </xf>
    <xf numFmtId="182" fontId="11" fillId="7" borderId="162" xfId="20" applyNumberFormat="1" applyFont="1" applyFill="1" applyBorder="1" applyAlignment="1" applyProtection="1">
      <alignment horizontal="center" vertical="center"/>
      <protection locked="0"/>
    </xf>
    <xf numFmtId="182" fontId="11" fillId="7" borderId="138" xfId="21" applyNumberFormat="1" applyFont="1" applyFill="1" applyBorder="1" applyAlignment="1" applyProtection="1">
      <alignment horizontal="center" vertical="center"/>
      <protection locked="0"/>
    </xf>
    <xf numFmtId="0" fontId="11" fillId="7" borderId="113" xfId="20" applyFont="1" applyFill="1" applyBorder="1" applyAlignment="1" applyProtection="1">
      <alignment vertical="center" wrapText="1"/>
      <protection locked="0"/>
    </xf>
    <xf numFmtId="0" fontId="11" fillId="7" borderId="36" xfId="21" applyFont="1" applyFill="1" applyBorder="1" applyAlignment="1" applyProtection="1">
      <alignment vertical="center" wrapText="1"/>
      <protection locked="0"/>
    </xf>
    <xf numFmtId="56" fontId="11" fillId="7" borderId="162" xfId="21" applyNumberFormat="1" applyFont="1" applyFill="1" applyBorder="1" applyAlignment="1" applyProtection="1">
      <alignment horizontal="center" vertical="center" wrapText="1"/>
      <protection locked="0"/>
    </xf>
    <xf numFmtId="0" fontId="11" fillId="7" borderId="163" xfId="21" applyFont="1" applyFill="1" applyBorder="1" applyAlignment="1" applyProtection="1">
      <alignment horizontal="center" vertical="center"/>
      <protection locked="0"/>
    </xf>
    <xf numFmtId="0" fontId="11" fillId="7" borderId="138" xfId="21" applyFont="1" applyFill="1" applyBorder="1" applyAlignment="1" applyProtection="1">
      <alignment horizontal="center" vertical="center"/>
      <protection locked="0"/>
    </xf>
    <xf numFmtId="0" fontId="11" fillId="7" borderId="162" xfId="21" applyFont="1" applyFill="1" applyBorder="1" applyAlignment="1" applyProtection="1">
      <alignment horizontal="center" vertical="center" wrapText="1"/>
      <protection locked="0"/>
    </xf>
    <xf numFmtId="0" fontId="11" fillId="6" borderId="113" xfId="20" applyFont="1" applyFill="1" applyBorder="1" applyAlignment="1" applyProtection="1">
      <alignment horizontal="center" vertical="center"/>
      <protection locked="0"/>
    </xf>
    <xf numFmtId="0" fontId="11" fillId="6" borderId="136" xfId="20" applyFont="1" applyFill="1" applyBorder="1" applyAlignment="1" applyProtection="1">
      <alignment horizontal="center" vertical="center"/>
      <protection locked="0"/>
    </xf>
    <xf numFmtId="0" fontId="11" fillId="6" borderId="136" xfId="21" applyFont="1" applyFill="1" applyBorder="1" applyAlignment="1" applyProtection="1">
      <alignment horizontal="center" vertical="center"/>
      <protection locked="0"/>
    </xf>
    <xf numFmtId="0" fontId="11" fillId="6" borderId="36" xfId="21" applyFont="1" applyFill="1" applyBorder="1" applyAlignment="1" applyProtection="1">
      <alignment horizontal="center" vertical="center"/>
      <protection locked="0"/>
    </xf>
    <xf numFmtId="182" fontId="11" fillId="6" borderId="113" xfId="20" applyNumberFormat="1" applyFont="1" applyFill="1" applyBorder="1" applyAlignment="1" applyProtection="1">
      <alignment horizontal="center" vertical="center"/>
      <protection locked="0"/>
    </xf>
    <xf numFmtId="182" fontId="11" fillId="6" borderId="136" xfId="20" applyNumberFormat="1" applyFont="1" applyFill="1" applyBorder="1" applyAlignment="1" applyProtection="1">
      <alignment horizontal="center" vertical="center"/>
      <protection locked="0"/>
    </xf>
    <xf numFmtId="182" fontId="11" fillId="6" borderId="136" xfId="21" applyNumberFormat="1" applyFont="1" applyFill="1" applyBorder="1" applyAlignment="1" applyProtection="1">
      <alignment horizontal="center" vertical="center"/>
      <protection locked="0"/>
    </xf>
    <xf numFmtId="182" fontId="11" fillId="6" borderId="36" xfId="21" applyNumberFormat="1" applyFont="1" applyFill="1" applyBorder="1" applyAlignment="1" applyProtection="1">
      <alignment horizontal="center" vertical="center"/>
      <protection locked="0"/>
    </xf>
    <xf numFmtId="182" fontId="11" fillId="6" borderId="136" xfId="20" applyNumberFormat="1" applyFont="1" applyFill="1" applyBorder="1" applyAlignment="1" applyProtection="1">
      <alignment horizontal="center" vertical="center" shrinkToFit="1"/>
      <protection locked="0"/>
    </xf>
    <xf numFmtId="0" fontId="11" fillId="6" borderId="136" xfId="21" applyFont="1" applyFill="1" applyBorder="1" applyAlignment="1" applyProtection="1">
      <alignment horizontal="center" vertical="center" shrinkToFit="1"/>
      <protection locked="0"/>
    </xf>
    <xf numFmtId="0" fontId="11" fillId="6" borderId="36" xfId="21" applyFont="1" applyFill="1" applyBorder="1" applyAlignment="1" applyProtection="1">
      <alignment horizontal="center" vertical="center" shrinkToFit="1"/>
      <protection locked="0"/>
    </xf>
    <xf numFmtId="182" fontId="11" fillId="6" borderId="113" xfId="20" applyNumberFormat="1" applyFont="1" applyFill="1" applyBorder="1" applyAlignment="1" applyProtection="1">
      <alignment horizontal="left" vertical="center" wrapText="1"/>
      <protection locked="0"/>
    </xf>
    <xf numFmtId="182" fontId="11" fillId="6" borderId="136" xfId="20" applyNumberFormat="1" applyFont="1" applyFill="1" applyBorder="1" applyAlignment="1" applyProtection="1">
      <alignment horizontal="left" vertical="center" wrapText="1"/>
      <protection locked="0"/>
    </xf>
    <xf numFmtId="0" fontId="11" fillId="6" borderId="136" xfId="21" applyFont="1" applyFill="1" applyBorder="1" applyAlignment="1" applyProtection="1">
      <alignment horizontal="left" vertical="center" wrapText="1"/>
      <protection locked="0"/>
    </xf>
    <xf numFmtId="0" fontId="11" fillId="6" borderId="36" xfId="21" applyFont="1" applyFill="1" applyBorder="1" applyAlignment="1" applyProtection="1">
      <alignment horizontal="left" vertical="center" wrapText="1"/>
      <protection locked="0"/>
    </xf>
    <xf numFmtId="182" fontId="11" fillId="6" borderId="113" xfId="20" applyNumberFormat="1" applyFont="1" applyFill="1" applyBorder="1" applyAlignment="1" applyProtection="1">
      <alignment horizontal="left" wrapText="1"/>
      <protection locked="0"/>
    </xf>
    <xf numFmtId="182" fontId="11" fillId="6" borderId="136" xfId="21" applyNumberFormat="1" applyFont="1" applyFill="1" applyBorder="1" applyProtection="1">
      <protection locked="0"/>
    </xf>
    <xf numFmtId="184" fontId="11" fillId="6" borderId="136" xfId="20" applyNumberFormat="1" applyFont="1" applyFill="1" applyBorder="1" applyAlignment="1" applyProtection="1">
      <alignment horizontal="right" vertical="top" wrapText="1"/>
      <protection locked="0"/>
    </xf>
    <xf numFmtId="184" fontId="11" fillId="6" borderId="136" xfId="21" applyNumberFormat="1" applyFont="1" applyFill="1" applyBorder="1" applyAlignment="1" applyProtection="1">
      <alignment horizontal="right" vertical="top" wrapText="1"/>
      <protection locked="0"/>
    </xf>
    <xf numFmtId="184" fontId="11" fillId="6" borderId="36" xfId="21" applyNumberFormat="1" applyFont="1" applyFill="1" applyBorder="1" applyAlignment="1" applyProtection="1">
      <alignment horizontal="right" vertical="top" wrapText="1"/>
      <protection locked="0"/>
    </xf>
    <xf numFmtId="0" fontId="11" fillId="7" borderId="156" xfId="20" applyFont="1" applyFill="1" applyBorder="1" applyAlignment="1" applyProtection="1">
      <alignment horizontal="center" vertical="center" shrinkToFit="1"/>
      <protection locked="0"/>
    </xf>
    <xf numFmtId="0" fontId="11" fillId="6" borderId="139" xfId="20" applyFont="1" applyFill="1" applyBorder="1" applyAlignment="1">
      <alignment horizontal="center" vertical="center" wrapText="1"/>
    </xf>
    <xf numFmtId="0" fontId="11" fillId="6" borderId="154" xfId="20" applyFont="1" applyFill="1" applyBorder="1" applyAlignment="1">
      <alignment horizontal="center" vertical="center" wrapText="1"/>
    </xf>
    <xf numFmtId="0" fontId="11" fillId="7" borderId="140" xfId="20" applyFont="1" applyFill="1" applyBorder="1" applyAlignment="1">
      <alignment horizontal="center" vertical="center" wrapText="1"/>
    </xf>
    <xf numFmtId="0" fontId="11" fillId="7" borderId="155" xfId="20" applyFont="1" applyFill="1" applyBorder="1" applyAlignment="1">
      <alignment horizontal="center" vertical="center"/>
    </xf>
    <xf numFmtId="0" fontId="11" fillId="7" borderId="1" xfId="20" applyFont="1" applyFill="1" applyBorder="1" applyAlignment="1">
      <alignment horizontal="center" vertical="center"/>
    </xf>
    <xf numFmtId="0" fontId="11" fillId="7" borderId="153" xfId="20" applyFont="1" applyFill="1" applyBorder="1" applyAlignment="1">
      <alignment horizontal="center" vertical="center"/>
    </xf>
    <xf numFmtId="0" fontId="11" fillId="7" borderId="1" xfId="20" applyFont="1" applyFill="1" applyBorder="1" applyAlignment="1">
      <alignment horizontal="center" vertical="center" wrapText="1"/>
    </xf>
    <xf numFmtId="0" fontId="11" fillId="6" borderId="158" xfId="20" applyFont="1" applyFill="1" applyBorder="1" applyAlignment="1" applyProtection="1">
      <alignment horizontal="justify" vertical="center" wrapText="1"/>
      <protection locked="0"/>
    </xf>
    <xf numFmtId="0" fontId="11" fillId="6" borderId="141" xfId="20" applyFont="1" applyFill="1" applyBorder="1" applyAlignment="1" applyProtection="1">
      <alignment horizontal="justify" vertical="center" wrapText="1"/>
      <protection locked="0"/>
    </xf>
    <xf numFmtId="0" fontId="11" fillId="6" borderId="142" xfId="20" applyFont="1" applyFill="1" applyBorder="1" applyAlignment="1" applyProtection="1">
      <alignment horizontal="justify" vertical="center" wrapText="1"/>
      <protection locked="0"/>
    </xf>
    <xf numFmtId="182" fontId="11" fillId="7" borderId="159" xfId="20" applyNumberFormat="1" applyFont="1" applyFill="1" applyBorder="1" applyAlignment="1" applyProtection="1">
      <alignment horizontal="center" vertical="center"/>
      <protection locked="0"/>
    </xf>
    <xf numFmtId="0" fontId="11" fillId="7" borderId="156" xfId="20" applyFont="1" applyFill="1" applyBorder="1" applyAlignment="1" applyProtection="1">
      <alignment horizontal="justify" vertical="center" wrapText="1"/>
      <protection locked="0"/>
    </xf>
    <xf numFmtId="0" fontId="11" fillId="7" borderId="36" xfId="21" applyFont="1" applyFill="1" applyBorder="1" applyAlignment="1" applyProtection="1">
      <alignment horizontal="justify" vertical="center" wrapText="1"/>
      <protection locked="0"/>
    </xf>
    <xf numFmtId="182" fontId="11" fillId="6" borderId="156" xfId="20" applyNumberFormat="1" applyFont="1" applyFill="1" applyBorder="1" applyAlignment="1" applyProtection="1">
      <alignment horizontal="center" vertical="center" shrinkToFit="1"/>
      <protection locked="0"/>
    </xf>
    <xf numFmtId="0" fontId="11" fillId="6" borderId="1" xfId="20" applyFont="1" applyFill="1" applyBorder="1" applyAlignment="1">
      <alignment horizontal="center" vertical="center"/>
    </xf>
    <xf numFmtId="0" fontId="11" fillId="6" borderId="153" xfId="20" applyFont="1" applyFill="1" applyBorder="1" applyAlignment="1">
      <alignment horizontal="center" vertical="center"/>
    </xf>
    <xf numFmtId="0" fontId="11" fillId="6" borderId="48" xfId="20" applyFont="1" applyFill="1" applyBorder="1" applyAlignment="1">
      <alignment horizontal="center" vertical="center" wrapText="1"/>
    </xf>
    <xf numFmtId="0" fontId="11" fillId="6" borderId="26" xfId="20" applyFont="1" applyFill="1" applyBorder="1" applyAlignment="1">
      <alignment horizontal="center" vertical="center" wrapText="1"/>
    </xf>
    <xf numFmtId="0" fontId="11" fillId="6" borderId="24" xfId="20" applyFont="1" applyFill="1" applyBorder="1" applyAlignment="1">
      <alignment horizontal="center" vertical="center"/>
    </xf>
    <xf numFmtId="0" fontId="11" fillId="6" borderId="2" xfId="20" applyFont="1" applyFill="1" applyBorder="1" applyAlignment="1">
      <alignment horizontal="center" vertical="center" wrapText="1"/>
    </xf>
    <xf numFmtId="0" fontId="11" fillId="6" borderId="131" xfId="21" applyFont="1" applyFill="1" applyBorder="1" applyAlignment="1">
      <alignment horizontal="center" vertical="center"/>
    </xf>
    <xf numFmtId="0" fontId="11" fillId="6" borderId="48" xfId="21" applyFont="1" applyFill="1" applyBorder="1" applyAlignment="1">
      <alignment horizontal="center" vertical="center" wrapText="1"/>
    </xf>
    <xf numFmtId="0" fontId="11" fillId="6" borderId="156" xfId="20" applyFont="1" applyFill="1" applyBorder="1" applyAlignment="1" applyProtection="1">
      <alignment horizontal="center" vertical="center"/>
      <protection locked="0"/>
    </xf>
    <xf numFmtId="182" fontId="11" fillId="6" borderId="156" xfId="20" applyNumberFormat="1" applyFont="1" applyFill="1" applyBorder="1" applyAlignment="1" applyProtection="1">
      <alignment horizontal="center" vertical="center"/>
      <protection locked="0"/>
    </xf>
    <xf numFmtId="182" fontId="11" fillId="6" borderId="156" xfId="20" applyNumberFormat="1" applyFont="1" applyFill="1" applyBorder="1" applyAlignment="1" applyProtection="1">
      <alignment horizontal="left" vertical="center" wrapText="1"/>
      <protection locked="0"/>
    </xf>
    <xf numFmtId="182" fontId="11" fillId="6" borderId="156" xfId="20" applyNumberFormat="1" applyFont="1" applyFill="1" applyBorder="1" applyAlignment="1" applyProtection="1">
      <alignment horizontal="left" wrapText="1"/>
      <protection locked="0"/>
    </xf>
    <xf numFmtId="182" fontId="11" fillId="6" borderId="156" xfId="20" applyNumberFormat="1" applyFont="1" applyFill="1" applyBorder="1" applyAlignment="1" applyProtection="1">
      <alignment vertical="center" wrapText="1"/>
      <protection locked="0"/>
    </xf>
    <xf numFmtId="0" fontId="35" fillId="0" borderId="47" xfId="21" applyFont="1" applyBorder="1" applyAlignment="1">
      <alignment vertical="center"/>
    </xf>
    <xf numFmtId="0" fontId="35" fillId="0" borderId="48" xfId="21" applyFont="1" applyBorder="1" applyAlignment="1">
      <alignment vertical="center"/>
    </xf>
    <xf numFmtId="0" fontId="13" fillId="0" borderId="46" xfId="20" applyFont="1" applyBorder="1" applyAlignment="1">
      <alignment horizontal="right" vertical="center" indent="1"/>
    </xf>
    <xf numFmtId="0" fontId="13" fillId="0" borderId="47" xfId="20" applyFont="1" applyBorder="1" applyAlignment="1">
      <alignment horizontal="right" vertical="center" indent="1"/>
    </xf>
    <xf numFmtId="0" fontId="3" fillId="0" borderId="47" xfId="20" applyBorder="1" applyAlignment="1" applyProtection="1">
      <alignment horizontal="left" vertical="center"/>
      <protection locked="0"/>
    </xf>
    <xf numFmtId="0" fontId="3" fillId="0" borderId="48" xfId="20" applyBorder="1" applyAlignment="1" applyProtection="1">
      <alignment horizontal="left" vertical="center"/>
      <protection locked="0"/>
    </xf>
    <xf numFmtId="0" fontId="13" fillId="6" borderId="46" xfId="20" applyFont="1" applyFill="1" applyBorder="1" applyAlignment="1">
      <alignment horizontal="right" vertical="center" indent="1" shrinkToFit="1"/>
    </xf>
    <xf numFmtId="0" fontId="13" fillId="6" borderId="47" xfId="20" applyFont="1" applyFill="1" applyBorder="1" applyAlignment="1">
      <alignment horizontal="right" vertical="center" indent="1" shrinkToFit="1"/>
    </xf>
    <xf numFmtId="0" fontId="3" fillId="6" borderId="47" xfId="20" applyFill="1" applyBorder="1" applyAlignment="1" applyProtection="1">
      <alignment horizontal="left" vertical="center"/>
      <protection locked="0"/>
    </xf>
    <xf numFmtId="0" fontId="3" fillId="6" borderId="150" xfId="20" applyFill="1" applyBorder="1" applyAlignment="1" applyProtection="1">
      <alignment horizontal="left" vertical="center"/>
      <protection locked="0"/>
    </xf>
    <xf numFmtId="0" fontId="3" fillId="7" borderId="122" xfId="20" applyFill="1" applyBorder="1" applyAlignment="1">
      <alignment horizontal="center" vertical="center"/>
    </xf>
    <xf numFmtId="0" fontId="3" fillId="7" borderId="3" xfId="21" applyFill="1" applyBorder="1" applyAlignment="1">
      <alignment horizontal="center" vertical="center"/>
    </xf>
    <xf numFmtId="0" fontId="3" fillId="7" borderId="4" xfId="21" applyFill="1" applyBorder="1" applyAlignment="1">
      <alignment horizontal="center" vertical="center"/>
    </xf>
    <xf numFmtId="0" fontId="3" fillId="7" borderId="152" xfId="21" applyFill="1" applyBorder="1" applyAlignment="1">
      <alignment horizontal="center" vertical="center"/>
    </xf>
    <xf numFmtId="0" fontId="3" fillId="7" borderId="7" xfId="21" applyFill="1" applyBorder="1" applyAlignment="1">
      <alignment horizontal="center" vertical="center"/>
    </xf>
    <xf numFmtId="0" fontId="3" fillId="7" borderId="22" xfId="21" applyFill="1" applyBorder="1" applyAlignment="1">
      <alignment horizontal="center" vertical="center"/>
    </xf>
    <xf numFmtId="187" fontId="0" fillId="0" borderId="2" xfId="12" applyNumberFormat="1" applyFont="1" applyFill="1" applyBorder="1" applyAlignment="1" applyProtection="1">
      <alignment vertical="center" shrinkToFit="1"/>
    </xf>
    <xf numFmtId="187" fontId="0" fillId="0" borderId="3" xfId="12" applyNumberFormat="1" applyFont="1" applyFill="1" applyBorder="1" applyAlignment="1" applyProtection="1">
      <alignment vertical="center" shrinkToFit="1"/>
    </xf>
    <xf numFmtId="187" fontId="0" fillId="0" borderId="5" xfId="12" applyNumberFormat="1" applyFont="1" applyFill="1" applyBorder="1" applyAlignment="1" applyProtection="1">
      <alignment vertical="center" shrinkToFit="1"/>
    </xf>
    <xf numFmtId="187" fontId="0" fillId="0" borderId="0" xfId="12" applyNumberFormat="1" applyFont="1" applyFill="1" applyBorder="1" applyAlignment="1" applyProtection="1">
      <alignment vertical="center" shrinkToFit="1"/>
    </xf>
    <xf numFmtId="187" fontId="0" fillId="0" borderId="37" xfId="12" applyNumberFormat="1" applyFont="1" applyFill="1" applyBorder="1" applyAlignment="1" applyProtection="1">
      <alignment vertical="center" shrinkToFit="1"/>
    </xf>
    <xf numFmtId="187" fontId="0" fillId="0" borderId="7" xfId="12" applyNumberFormat="1" applyFont="1" applyFill="1" applyBorder="1" applyAlignment="1" applyProtection="1">
      <alignment vertical="center" shrinkToFit="1"/>
    </xf>
    <xf numFmtId="0" fontId="7" fillId="0" borderId="4" xfId="11" applyBorder="1" applyAlignment="1">
      <alignment horizontal="center" vertical="center"/>
    </xf>
    <xf numFmtId="0" fontId="7" fillId="0" borderId="6" xfId="11" applyBorder="1" applyAlignment="1">
      <alignment horizontal="center" vertical="center"/>
    </xf>
    <xf numFmtId="0" fontId="7" fillId="0" borderId="22" xfId="11" applyBorder="1" applyAlignment="1">
      <alignment horizontal="center" vertical="center"/>
    </xf>
    <xf numFmtId="0" fontId="7" fillId="0" borderId="46" xfId="11" applyBorder="1" applyProtection="1">
      <alignment vertical="center"/>
      <protection locked="0"/>
    </xf>
    <xf numFmtId="0" fontId="7" fillId="0" borderId="47" xfId="11" applyBorder="1" applyProtection="1">
      <alignment vertical="center"/>
      <protection locked="0"/>
    </xf>
    <xf numFmtId="0" fontId="7" fillId="0" borderId="48" xfId="11" applyBorder="1" applyProtection="1">
      <alignment vertical="center"/>
      <protection locked="0"/>
    </xf>
    <xf numFmtId="0" fontId="7" fillId="0" borderId="0" xfId="11" applyAlignment="1">
      <alignment horizontal="left" vertical="center"/>
    </xf>
    <xf numFmtId="0" fontId="83" fillId="0" borderId="7" xfId="11" applyFont="1" applyBorder="1" applyAlignment="1">
      <alignment horizontal="distributed" vertical="center"/>
    </xf>
    <xf numFmtId="38" fontId="0" fillId="0" borderId="2" xfId="12" applyFont="1" applyFill="1" applyBorder="1" applyAlignment="1" applyProtection="1">
      <alignment vertical="center" shrinkToFit="1"/>
      <protection locked="0"/>
    </xf>
    <xf numFmtId="38" fontId="0" fillId="0" borderId="5" xfId="12" applyFont="1" applyFill="1" applyBorder="1" applyAlignment="1" applyProtection="1">
      <alignment vertical="center" shrinkToFit="1"/>
      <protection locked="0"/>
    </xf>
    <xf numFmtId="38" fontId="0" fillId="0" borderId="37" xfId="12" applyFont="1" applyFill="1" applyBorder="1" applyAlignment="1" applyProtection="1">
      <alignment vertical="center" shrinkToFit="1"/>
      <protection locked="0"/>
    </xf>
    <xf numFmtId="0" fontId="7" fillId="0" borderId="5" xfId="11" applyBorder="1" applyAlignment="1">
      <alignment horizontal="center" vertical="center"/>
    </xf>
    <xf numFmtId="0" fontId="7" fillId="0" borderId="0" xfId="11" applyAlignment="1">
      <alignment horizontal="center" vertical="center"/>
    </xf>
    <xf numFmtId="0" fontId="7" fillId="0" borderId="167" xfId="11" applyBorder="1" applyAlignment="1">
      <alignment horizontal="left" vertical="center" justifyLastLine="1" shrinkToFit="1"/>
    </xf>
    <xf numFmtId="0" fontId="7" fillId="0" borderId="168" xfId="11" applyBorder="1" applyAlignment="1">
      <alignment horizontal="left" vertical="center" justifyLastLine="1" shrinkToFit="1"/>
    </xf>
    <xf numFmtId="38" fontId="0" fillId="8" borderId="168" xfId="12" applyFont="1" applyFill="1" applyBorder="1" applyAlignment="1" applyProtection="1">
      <alignment horizontal="right" vertical="center"/>
      <protection locked="0"/>
    </xf>
    <xf numFmtId="0" fontId="79" fillId="0" borderId="0" xfId="11" applyFont="1" applyAlignment="1">
      <alignment horizontal="center" vertical="center"/>
    </xf>
    <xf numFmtId="0" fontId="80" fillId="0" borderId="0" xfId="11" applyFont="1" applyAlignment="1">
      <alignment horizontal="center" vertical="center"/>
    </xf>
    <xf numFmtId="0" fontId="84" fillId="0" borderId="7" xfId="11" applyFont="1" applyBorder="1" applyAlignment="1">
      <alignment horizontal="distributed" vertical="center"/>
    </xf>
    <xf numFmtId="38" fontId="0" fillId="0" borderId="46" xfId="12" applyFont="1" applyFill="1" applyBorder="1" applyAlignment="1" applyProtection="1">
      <alignment vertical="center" shrinkToFit="1"/>
      <protection locked="0"/>
    </xf>
    <xf numFmtId="38" fontId="0" fillId="0" borderId="47" xfId="12" applyFont="1" applyFill="1" applyBorder="1" applyAlignment="1" applyProtection="1">
      <alignment vertical="center" shrinkToFit="1"/>
      <protection locked="0"/>
    </xf>
    <xf numFmtId="187" fontId="3" fillId="0" borderId="46" xfId="12" applyNumberFormat="1" applyFont="1" applyFill="1" applyBorder="1" applyAlignment="1" applyProtection="1">
      <alignment vertical="center" shrinkToFit="1"/>
    </xf>
    <xf numFmtId="187" fontId="3" fillId="0" borderId="47" xfId="12" applyNumberFormat="1" applyFont="1" applyFill="1" applyBorder="1" applyAlignment="1" applyProtection="1">
      <alignment vertical="center" shrinkToFit="1"/>
    </xf>
    <xf numFmtId="0" fontId="7" fillId="0" borderId="164" xfId="11" applyBorder="1" applyAlignment="1">
      <alignment horizontal="center" vertical="center"/>
    </xf>
    <xf numFmtId="0" fontId="7" fillId="0" borderId="165" xfId="11" applyBorder="1" applyAlignment="1">
      <alignment horizontal="center" vertical="center"/>
    </xf>
    <xf numFmtId="186" fontId="58" fillId="8" borderId="165" xfId="11" applyNumberFormat="1" applyFont="1" applyFill="1" applyBorder="1" applyAlignment="1" applyProtection="1">
      <alignment horizontal="right" vertical="center" shrinkToFit="1"/>
      <protection locked="0"/>
    </xf>
    <xf numFmtId="0" fontId="7" fillId="8" borderId="0" xfId="11" applyFill="1" applyAlignment="1" applyProtection="1">
      <alignment horizontal="left" vertical="center" shrinkToFit="1"/>
      <protection locked="0"/>
    </xf>
    <xf numFmtId="0" fontId="7" fillId="8" borderId="7" xfId="11" applyFill="1" applyBorder="1" applyAlignment="1" applyProtection="1">
      <alignment horizontal="left" vertical="center" shrinkToFit="1"/>
      <protection locked="0"/>
    </xf>
    <xf numFmtId="0" fontId="7" fillId="0" borderId="167" xfId="11" applyBorder="1" applyAlignment="1">
      <alignment horizontal="left" vertical="center" justifyLastLine="1"/>
    </xf>
    <xf numFmtId="0" fontId="7" fillId="0" borderId="168" xfId="11" applyBorder="1" applyAlignment="1">
      <alignment horizontal="left" vertical="center" justifyLastLine="1"/>
    </xf>
    <xf numFmtId="49" fontId="58" fillId="8" borderId="168" xfId="11" applyNumberFormat="1" applyFont="1" applyFill="1" applyBorder="1" applyAlignment="1" applyProtection="1">
      <alignment vertical="center" shrinkToFit="1"/>
      <protection locked="0"/>
    </xf>
    <xf numFmtId="49" fontId="58" fillId="8" borderId="169" xfId="11" applyNumberFormat="1" applyFont="1" applyFill="1" applyBorder="1" applyAlignment="1" applyProtection="1">
      <alignment vertical="center" shrinkToFit="1"/>
      <protection locked="0"/>
    </xf>
    <xf numFmtId="0" fontId="7" fillId="0" borderId="7" xfId="11" applyBorder="1" applyAlignment="1">
      <alignment horizontal="distributed" vertical="center"/>
    </xf>
    <xf numFmtId="0" fontId="3" fillId="8" borderId="7" xfId="14" applyFill="1" applyBorder="1" applyAlignment="1" applyProtection="1">
      <alignment horizontal="center" vertical="center"/>
      <protection locked="0"/>
    </xf>
    <xf numFmtId="0" fontId="3" fillId="0" borderId="7" xfId="14" applyBorder="1" applyAlignment="1" applyProtection="1">
      <alignment horizontal="center" vertical="center"/>
      <protection locked="0"/>
    </xf>
    <xf numFmtId="0" fontId="7" fillId="0" borderId="47" xfId="11" applyBorder="1" applyAlignment="1">
      <alignment horizontal="distributed" vertical="center"/>
    </xf>
    <xf numFmtId="0" fontId="58" fillId="8" borderId="7" xfId="11" applyFont="1" applyFill="1" applyBorder="1" applyAlignment="1" applyProtection="1">
      <alignment horizontal="left" vertical="center" indent="1" shrinkToFit="1"/>
      <protection locked="0"/>
    </xf>
    <xf numFmtId="0" fontId="7" fillId="0" borderId="47" xfId="11" applyBorder="1" applyAlignment="1">
      <alignment horizontal="distributed" vertical="center" wrapText="1"/>
    </xf>
    <xf numFmtId="0" fontId="7" fillId="8" borderId="7" xfId="11" applyFill="1" applyBorder="1" applyAlignment="1" applyProtection="1">
      <alignment horizontal="left" vertical="center" indent="1" shrinkToFit="1"/>
      <protection locked="0"/>
    </xf>
    <xf numFmtId="0" fontId="87" fillId="8" borderId="7" xfId="11" applyFont="1" applyFill="1" applyBorder="1" applyProtection="1">
      <alignment vertical="center"/>
      <protection locked="0"/>
    </xf>
    <xf numFmtId="189" fontId="87" fillId="8" borderId="132" xfId="11" applyNumberFormat="1" applyFont="1" applyFill="1" applyBorder="1" applyAlignment="1" applyProtection="1">
      <alignment horizontal="left" vertical="center" shrinkToFit="1"/>
      <protection locked="0"/>
    </xf>
    <xf numFmtId="0" fontId="87" fillId="8" borderId="132" xfId="11" applyFont="1" applyFill="1" applyBorder="1" applyAlignment="1" applyProtection="1">
      <alignment horizontal="left" vertical="center" shrinkToFit="1"/>
      <protection locked="0"/>
    </xf>
    <xf numFmtId="0" fontId="87" fillId="8" borderId="132" xfId="11" applyFont="1" applyFill="1" applyBorder="1" applyAlignment="1" applyProtection="1">
      <alignment vertical="center" shrinkToFit="1"/>
      <protection locked="0"/>
    </xf>
    <xf numFmtId="188" fontId="88" fillId="8" borderId="132" xfId="22" applyNumberFormat="1" applyFont="1" applyFill="1" applyBorder="1" applyAlignment="1" applyProtection="1">
      <alignment horizontal="center" vertical="center" shrinkToFit="1"/>
      <protection locked="0"/>
    </xf>
    <xf numFmtId="0" fontId="91" fillId="0" borderId="0" xfId="11" applyFont="1" applyAlignment="1">
      <alignment vertical="center" shrinkToFit="1"/>
    </xf>
    <xf numFmtId="0" fontId="87" fillId="8" borderId="7" xfId="11" applyFont="1" applyFill="1" applyBorder="1" applyAlignment="1" applyProtection="1">
      <alignment vertical="center" shrinkToFit="1"/>
      <protection locked="0"/>
    </xf>
    <xf numFmtId="0" fontId="86" fillId="0" borderId="0" xfId="11" applyFont="1" applyAlignment="1">
      <alignment horizontal="center" vertical="center"/>
    </xf>
    <xf numFmtId="188" fontId="88" fillId="8" borderId="0" xfId="22" applyNumberFormat="1" applyFont="1" applyFill="1" applyAlignment="1" applyProtection="1">
      <alignment horizontal="center" vertical="center" shrinkToFit="1"/>
      <protection locked="0"/>
    </xf>
    <xf numFmtId="0" fontId="87" fillId="0" borderId="0" xfId="11" applyFont="1" applyAlignment="1">
      <alignment horizontal="right" vertical="center"/>
    </xf>
    <xf numFmtId="0" fontId="87" fillId="8" borderId="7" xfId="11" applyFont="1" applyFill="1" applyBorder="1" applyAlignment="1" applyProtection="1">
      <alignment horizontal="center" vertical="center"/>
      <protection locked="0"/>
    </xf>
    <xf numFmtId="0" fontId="44" fillId="0" borderId="0" xfId="14" applyFont="1">
      <alignment vertical="center"/>
    </xf>
    <xf numFmtId="0" fontId="44" fillId="0" borderId="2" xfId="14" applyFont="1" applyBorder="1" applyAlignment="1">
      <alignment horizontal="center" vertical="center"/>
    </xf>
    <xf numFmtId="0" fontId="44" fillId="0" borderId="3" xfId="14" applyFont="1" applyBorder="1" applyAlignment="1">
      <alignment horizontal="center" vertical="center"/>
    </xf>
    <xf numFmtId="0" fontId="44" fillId="0" borderId="4" xfId="14" applyFont="1" applyBorder="1" applyAlignment="1">
      <alignment horizontal="center" vertical="center"/>
    </xf>
    <xf numFmtId="0" fontId="44" fillId="0" borderId="5" xfId="14" applyFont="1" applyBorder="1" applyAlignment="1">
      <alignment horizontal="center" vertical="center"/>
    </xf>
    <xf numFmtId="0" fontId="44" fillId="0" borderId="0" xfId="14" applyFont="1" applyAlignment="1">
      <alignment horizontal="center" vertical="center"/>
    </xf>
    <xf numFmtId="0" fontId="44" fillId="0" borderId="6" xfId="14" applyFont="1" applyBorder="1" applyAlignment="1">
      <alignment horizontal="center" vertical="center"/>
    </xf>
    <xf numFmtId="0" fontId="44" fillId="0" borderId="37" xfId="14" applyFont="1" applyBorder="1" applyAlignment="1">
      <alignment horizontal="center" vertical="center"/>
    </xf>
    <xf numFmtId="0" fontId="44" fillId="0" borderId="7" xfId="14" applyFont="1" applyBorder="1" applyAlignment="1">
      <alignment horizontal="center" vertical="center"/>
    </xf>
    <xf numFmtId="0" fontId="44" fillId="0" borderId="22" xfId="14" applyFont="1" applyBorder="1" applyAlignment="1">
      <alignment horizontal="center" vertical="center"/>
    </xf>
    <xf numFmtId="0" fontId="44" fillId="0" borderId="2" xfId="14" applyFont="1" applyBorder="1" applyAlignment="1" applyProtection="1">
      <alignment horizontal="left" vertical="center" wrapText="1" indent="1"/>
      <protection locked="0"/>
    </xf>
    <xf numFmtId="0" fontId="44" fillId="0" borderId="3" xfId="14" applyFont="1" applyBorder="1" applyAlignment="1" applyProtection="1">
      <alignment horizontal="left" vertical="center" wrapText="1" indent="1"/>
      <protection locked="0"/>
    </xf>
    <xf numFmtId="0" fontId="44" fillId="0" borderId="4" xfId="14" applyFont="1" applyBorder="1" applyAlignment="1" applyProtection="1">
      <alignment horizontal="left" vertical="center" wrapText="1" indent="1"/>
      <protection locked="0"/>
    </xf>
    <xf numFmtId="0" fontId="44" fillId="0" borderId="5" xfId="14" applyFont="1" applyBorder="1" applyAlignment="1" applyProtection="1">
      <alignment horizontal="left" vertical="center" wrapText="1" indent="1"/>
      <protection locked="0"/>
    </xf>
    <xf numFmtId="0" fontId="44" fillId="0" borderId="0" xfId="14" applyFont="1" applyAlignment="1" applyProtection="1">
      <alignment horizontal="left" vertical="center" wrapText="1" indent="1"/>
      <protection locked="0"/>
    </xf>
    <xf numFmtId="0" fontId="44" fillId="0" borderId="6" xfId="14" applyFont="1" applyBorder="1" applyAlignment="1" applyProtection="1">
      <alignment horizontal="left" vertical="center" wrapText="1" indent="1"/>
      <protection locked="0"/>
    </xf>
    <xf numFmtId="0" fontId="44" fillId="0" borderId="37" xfId="14" applyFont="1" applyBorder="1" applyAlignment="1" applyProtection="1">
      <alignment horizontal="left" vertical="center" wrapText="1" indent="1"/>
      <protection locked="0"/>
    </xf>
    <xf numFmtId="0" fontId="44" fillId="0" borderId="7" xfId="14" applyFont="1" applyBorder="1" applyAlignment="1" applyProtection="1">
      <alignment horizontal="left" vertical="center" wrapText="1" indent="1"/>
      <protection locked="0"/>
    </xf>
    <xf numFmtId="0" fontId="44" fillId="0" borderId="22" xfId="14" applyFont="1" applyBorder="1" applyAlignment="1" applyProtection="1">
      <alignment horizontal="left" vertical="center" wrapText="1" indent="1"/>
      <protection locked="0"/>
    </xf>
    <xf numFmtId="183" fontId="44" fillId="0" borderId="1" xfId="14" applyNumberFormat="1" applyFont="1" applyBorder="1" applyAlignment="1" applyProtection="1">
      <alignment horizontal="center" vertical="center"/>
      <protection locked="0"/>
    </xf>
    <xf numFmtId="183" fontId="44" fillId="0" borderId="2" xfId="14" applyNumberFormat="1" applyFont="1" applyBorder="1" applyAlignment="1" applyProtection="1">
      <alignment horizontal="center" vertical="center"/>
      <protection locked="0"/>
    </xf>
    <xf numFmtId="183" fontId="44" fillId="0" borderId="3" xfId="14" applyNumberFormat="1" applyFont="1" applyBorder="1" applyAlignment="1" applyProtection="1">
      <alignment horizontal="center" vertical="center"/>
      <protection locked="0"/>
    </xf>
    <xf numFmtId="183" fontId="44" fillId="0" borderId="37" xfId="14" applyNumberFormat="1" applyFont="1" applyBorder="1" applyAlignment="1" applyProtection="1">
      <alignment horizontal="center" vertical="center"/>
      <protection locked="0"/>
    </xf>
    <xf numFmtId="183" fontId="44" fillId="0" borderId="7" xfId="14" applyNumberFormat="1" applyFont="1" applyBorder="1" applyAlignment="1" applyProtection="1">
      <alignment horizontal="center" vertical="center"/>
      <protection locked="0"/>
    </xf>
    <xf numFmtId="183" fontId="44" fillId="0" borderId="4" xfId="14" applyNumberFormat="1" applyFont="1" applyBorder="1" applyAlignment="1" applyProtection="1">
      <alignment horizontal="center" vertical="center"/>
      <protection locked="0"/>
    </xf>
    <xf numFmtId="183" fontId="44" fillId="0" borderId="22" xfId="14" applyNumberFormat="1" applyFont="1" applyBorder="1" applyAlignment="1" applyProtection="1">
      <alignment horizontal="center" vertical="center"/>
      <protection locked="0"/>
    </xf>
    <xf numFmtId="0" fontId="44" fillId="0" borderId="0" xfId="14" applyFont="1" applyAlignment="1" applyProtection="1">
      <alignment horizontal="left" vertical="center" indent="1" shrinkToFit="1"/>
      <protection locked="0"/>
    </xf>
    <xf numFmtId="0" fontId="44" fillId="4" borderId="0" xfId="14" applyFont="1" applyFill="1" applyAlignment="1">
      <alignment horizontal="justify" vertical="distributed" wrapText="1"/>
    </xf>
    <xf numFmtId="0" fontId="44" fillId="4" borderId="0" xfId="14" applyFont="1" applyFill="1" applyAlignment="1">
      <alignment horizontal="center" vertical="center"/>
    </xf>
    <xf numFmtId="49" fontId="44" fillId="0" borderId="2" xfId="14" applyNumberFormat="1" applyFont="1" applyBorder="1" applyAlignment="1" applyProtection="1">
      <alignment horizontal="left" vertical="center" indent="1"/>
      <protection locked="0"/>
    </xf>
    <xf numFmtId="49" fontId="44" fillId="0" borderId="3" xfId="14" applyNumberFormat="1" applyFont="1" applyBorder="1" applyAlignment="1" applyProtection="1">
      <alignment horizontal="left" vertical="center" indent="1"/>
      <protection locked="0"/>
    </xf>
    <xf numFmtId="49" fontId="44" fillId="0" borderId="4" xfId="14" applyNumberFormat="1" applyFont="1" applyBorder="1" applyAlignment="1" applyProtection="1">
      <alignment horizontal="left" vertical="center" indent="1"/>
      <protection locked="0"/>
    </xf>
    <xf numFmtId="49" fontId="44" fillId="0" borderId="37" xfId="14" applyNumberFormat="1" applyFont="1" applyBorder="1" applyAlignment="1" applyProtection="1">
      <alignment horizontal="left" vertical="center" indent="1"/>
      <protection locked="0"/>
    </xf>
    <xf numFmtId="49" fontId="44" fillId="0" borderId="7" xfId="14" applyNumberFormat="1" applyFont="1" applyBorder="1" applyAlignment="1" applyProtection="1">
      <alignment horizontal="left" vertical="center" indent="1"/>
      <protection locked="0"/>
    </xf>
    <xf numFmtId="49" fontId="44" fillId="0" borderId="22" xfId="14" applyNumberFormat="1" applyFont="1" applyBorder="1" applyAlignment="1" applyProtection="1">
      <alignment horizontal="left" vertical="center" indent="1"/>
      <protection locked="0"/>
    </xf>
    <xf numFmtId="0" fontId="46" fillId="4" borderId="0" xfId="14" applyFont="1" applyFill="1" applyAlignment="1">
      <alignment horizontal="distributed" vertical="center"/>
    </xf>
    <xf numFmtId="0" fontId="65" fillId="4" borderId="5" xfId="14" applyFont="1" applyFill="1" applyBorder="1" applyAlignment="1">
      <alignment horizontal="center" vertical="center"/>
    </xf>
    <xf numFmtId="0" fontId="65" fillId="4" borderId="0" xfId="14" applyFont="1" applyFill="1" applyAlignment="1">
      <alignment horizontal="center" vertical="center"/>
    </xf>
    <xf numFmtId="0" fontId="65" fillId="4" borderId="6" xfId="14" applyFont="1" applyFill="1" applyBorder="1" applyAlignment="1">
      <alignment horizontal="center" vertical="center"/>
    </xf>
    <xf numFmtId="183" fontId="44" fillId="0" borderId="0" xfId="14" applyNumberFormat="1" applyFont="1" applyAlignment="1" applyProtection="1">
      <alignment horizontal="right" vertical="center" indent="1" shrinkToFit="1"/>
      <protection locked="0"/>
    </xf>
    <xf numFmtId="0" fontId="44" fillId="4" borderId="0" xfId="14" applyFont="1" applyFill="1" applyProtection="1">
      <alignment vertical="center"/>
      <protection locked="0"/>
    </xf>
    <xf numFmtId="0" fontId="44" fillId="0" borderId="0" xfId="14" applyFont="1" applyProtection="1">
      <alignment vertical="center"/>
      <protection locked="0"/>
    </xf>
    <xf numFmtId="0" fontId="44" fillId="4" borderId="0" xfId="14" applyFont="1" applyFill="1">
      <alignment vertical="center"/>
    </xf>
    <xf numFmtId="0" fontId="44" fillId="4" borderId="0" xfId="14" applyFont="1" applyFill="1" applyAlignment="1">
      <alignment horizontal="distributed" vertical="center" justifyLastLine="1"/>
    </xf>
    <xf numFmtId="0" fontId="44" fillId="0" borderId="7" xfId="14" applyFont="1" applyBorder="1" applyAlignment="1">
      <alignment vertical="center" shrinkToFit="1"/>
    </xf>
    <xf numFmtId="0" fontId="44" fillId="0" borderId="0" xfId="14" applyFont="1" applyAlignment="1" applyProtection="1">
      <alignment vertical="top" shrinkToFit="1"/>
      <protection locked="0"/>
    </xf>
    <xf numFmtId="0" fontId="44" fillId="0" borderId="0" xfId="14" applyFont="1" applyAlignment="1">
      <alignment vertical="top" wrapText="1"/>
    </xf>
    <xf numFmtId="0" fontId="43" fillId="0" borderId="0" xfId="14" applyFont="1">
      <alignment vertical="center"/>
    </xf>
    <xf numFmtId="0" fontId="44" fillId="4" borderId="0" xfId="14" applyFont="1" applyFill="1" applyAlignment="1" applyProtection="1">
      <alignment horizontal="left" vertical="center" indent="1"/>
      <protection locked="0"/>
    </xf>
    <xf numFmtId="0" fontId="44" fillId="0" borderId="0" xfId="14" applyFont="1" applyAlignment="1" applyProtection="1">
      <alignment horizontal="center" vertical="center" shrinkToFit="1"/>
      <protection locked="0"/>
    </xf>
    <xf numFmtId="0" fontId="97" fillId="0" borderId="0" xfId="14" applyFont="1" applyAlignment="1">
      <alignment horizontal="justify" vertical="center" wrapText="1"/>
    </xf>
    <xf numFmtId="0" fontId="95" fillId="4" borderId="5" xfId="14" applyFont="1" applyFill="1" applyBorder="1" applyAlignment="1">
      <alignment horizontal="center" vertical="center"/>
    </xf>
    <xf numFmtId="0" fontId="95" fillId="4" borderId="0" xfId="14" applyFont="1" applyFill="1" applyAlignment="1">
      <alignment horizontal="center" vertical="center"/>
    </xf>
    <xf numFmtId="0" fontId="95" fillId="4" borderId="6" xfId="14" applyFont="1" applyFill="1" applyBorder="1" applyAlignment="1">
      <alignment horizontal="center" vertical="center"/>
    </xf>
    <xf numFmtId="0" fontId="96" fillId="4" borderId="0" xfId="14" applyFont="1" applyFill="1" applyAlignment="1">
      <alignment horizontal="justify" vertical="distributed" wrapText="1"/>
    </xf>
    <xf numFmtId="183" fontId="44" fillId="0" borderId="0" xfId="14" applyNumberFormat="1" applyFont="1" applyAlignment="1" applyProtection="1">
      <alignment horizontal="center" vertical="center" shrinkToFit="1"/>
      <protection locked="0"/>
    </xf>
    <xf numFmtId="0" fontId="43" fillId="0" borderId="0" xfId="14" applyFont="1" applyAlignment="1">
      <alignment horizontal="right" vertical="center"/>
    </xf>
    <xf numFmtId="0" fontId="72" fillId="0" borderId="46" xfId="16" applyFont="1" applyBorder="1" applyAlignment="1">
      <alignment vertical="top" wrapText="1"/>
    </xf>
    <xf numFmtId="0" fontId="72" fillId="0" borderId="47" xfId="16" applyFont="1" applyBorder="1" applyAlignment="1">
      <alignment vertical="top" wrapText="1"/>
    </xf>
    <xf numFmtId="0" fontId="72" fillId="0" borderId="48" xfId="16" applyFont="1" applyBorder="1" applyAlignment="1">
      <alignment vertical="top" wrapText="1"/>
    </xf>
    <xf numFmtId="0" fontId="72" fillId="0" borderId="1" xfId="16" applyFont="1" applyBorder="1" applyAlignment="1">
      <alignment horizontal="center" vertical="center" wrapText="1"/>
    </xf>
    <xf numFmtId="0" fontId="72" fillId="0" borderId="113" xfId="16" applyFont="1" applyBorder="1" applyAlignment="1">
      <alignment horizontal="center" vertical="center" shrinkToFit="1"/>
    </xf>
    <xf numFmtId="0" fontId="72" fillId="0" borderId="36" xfId="16" applyFont="1" applyBorder="1" applyAlignment="1">
      <alignment horizontal="center" vertical="center" shrinkToFit="1"/>
    </xf>
    <xf numFmtId="0" fontId="120" fillId="0" borderId="0" xfId="16" applyFont="1" applyAlignment="1">
      <alignment horizontal="center" vertical="center"/>
    </xf>
    <xf numFmtId="0" fontId="98" fillId="0" borderId="7" xfId="16" applyFont="1" applyBorder="1" applyAlignment="1">
      <alignment horizontal="center" vertical="center"/>
    </xf>
    <xf numFmtId="0" fontId="72" fillId="0" borderId="113" xfId="15" applyFont="1" applyBorder="1" applyAlignment="1">
      <alignment horizontal="center" vertical="center" wrapText="1"/>
    </xf>
    <xf numFmtId="0" fontId="72" fillId="0" borderId="36" xfId="15" applyFont="1" applyBorder="1" applyAlignment="1">
      <alignment horizontal="center" vertical="center" wrapText="1"/>
    </xf>
    <xf numFmtId="0" fontId="72" fillId="0" borderId="2" xfId="15" applyFont="1" applyBorder="1" applyAlignment="1">
      <alignment horizontal="right" vertical="center"/>
    </xf>
    <xf numFmtId="0" fontId="72" fillId="0" borderId="3" xfId="15" applyFont="1" applyBorder="1" applyAlignment="1">
      <alignment horizontal="right" vertical="center"/>
    </xf>
    <xf numFmtId="0" fontId="72" fillId="0" borderId="37" xfId="15" applyFont="1" applyBorder="1" applyAlignment="1">
      <alignment horizontal="right" vertical="center"/>
    </xf>
    <xf numFmtId="0" fontId="72" fillId="0" borderId="7" xfId="15" applyFont="1" applyBorder="1" applyAlignment="1">
      <alignment horizontal="right" vertical="center"/>
    </xf>
    <xf numFmtId="0" fontId="99" fillId="0" borderId="3" xfId="15" applyFont="1" applyBorder="1" applyAlignment="1">
      <alignment horizontal="left" wrapText="1"/>
    </xf>
    <xf numFmtId="0" fontId="72" fillId="0" borderId="4" xfId="15" applyFont="1" applyBorder="1" applyAlignment="1">
      <alignment horizontal="center" vertical="center" wrapText="1"/>
    </xf>
    <xf numFmtId="0" fontId="72" fillId="0" borderId="22" xfId="15" applyFont="1" applyBorder="1" applyAlignment="1">
      <alignment horizontal="center" vertical="center" wrapText="1"/>
    </xf>
    <xf numFmtId="0" fontId="99" fillId="0" borderId="7" xfId="15" applyFont="1" applyBorder="1" applyAlignment="1">
      <alignment horizontal="left" vertical="top" wrapText="1"/>
    </xf>
    <xf numFmtId="0" fontId="43" fillId="0" borderId="1" xfId="24" applyFont="1" applyBorder="1">
      <alignment vertical="center"/>
    </xf>
    <xf numFmtId="0" fontId="43" fillId="0" borderId="171" xfId="24" applyFont="1" applyBorder="1">
      <alignment vertical="center"/>
    </xf>
    <xf numFmtId="0" fontId="100" fillId="0" borderId="0" xfId="24" applyFont="1" applyAlignment="1">
      <alignment horizontal="center" vertical="center"/>
    </xf>
    <xf numFmtId="0" fontId="43" fillId="0" borderId="7" xfId="24" applyFont="1" applyBorder="1" applyAlignment="1">
      <alignment horizontal="center" vertical="center"/>
    </xf>
    <xf numFmtId="0" fontId="43" fillId="0" borderId="1" xfId="24" applyFont="1" applyBorder="1" applyAlignment="1">
      <alignment horizontal="center" vertical="center"/>
    </xf>
    <xf numFmtId="0" fontId="43" fillId="0" borderId="113" xfId="24" applyFont="1" applyBorder="1" applyAlignment="1">
      <alignment horizontal="center" vertical="center"/>
    </xf>
    <xf numFmtId="0" fontId="43" fillId="0" borderId="1" xfId="24" applyFont="1" applyBorder="1" applyAlignment="1">
      <alignment horizontal="center" vertical="center" shrinkToFit="1"/>
    </xf>
    <xf numFmtId="0" fontId="43" fillId="0" borderId="113" xfId="24" applyFont="1" applyBorder="1" applyAlignment="1">
      <alignment horizontal="center" vertical="center" shrinkToFit="1"/>
    </xf>
    <xf numFmtId="0" fontId="99" fillId="0" borderId="2" xfId="24" applyFont="1" applyBorder="1" applyAlignment="1">
      <alignment horizontal="left" vertical="center" shrinkToFit="1"/>
    </xf>
    <xf numFmtId="0" fontId="99" fillId="0" borderId="3" xfId="24" applyFont="1" applyBorder="1" applyAlignment="1">
      <alignment horizontal="left" vertical="center" shrinkToFit="1"/>
    </xf>
    <xf numFmtId="0" fontId="99" fillId="0" borderId="131" xfId="24" applyFont="1" applyBorder="1" applyAlignment="1">
      <alignment horizontal="left" vertical="center" shrinkToFit="1"/>
    </xf>
    <xf numFmtId="0" fontId="99" fillId="0" borderId="132" xfId="24" applyFont="1" applyBorder="1" applyAlignment="1">
      <alignment horizontal="left" vertical="center" shrinkToFit="1"/>
    </xf>
    <xf numFmtId="0" fontId="3" fillId="0" borderId="0" xfId="20">
      <alignment vertical="center"/>
    </xf>
    <xf numFmtId="0" fontId="0" fillId="7" borderId="113" xfId="20" applyFont="1" applyFill="1" applyBorder="1" applyAlignment="1" applyProtection="1">
      <alignment horizontal="center" vertical="center" shrinkToFit="1"/>
      <protection locked="0"/>
    </xf>
    <xf numFmtId="0" fontId="3" fillId="0" borderId="136" xfId="21" applyBorder="1" applyAlignment="1" applyProtection="1">
      <alignment horizontal="center" vertical="center" shrinkToFit="1"/>
      <protection locked="0"/>
    </xf>
    <xf numFmtId="0" fontId="3" fillId="0" borderId="36" xfId="21" applyBorder="1" applyAlignment="1" applyProtection="1">
      <alignment horizontal="center" vertical="center" shrinkToFit="1"/>
      <protection locked="0"/>
    </xf>
    <xf numFmtId="0" fontId="3" fillId="6" borderId="161" xfId="20" applyFill="1" applyBorder="1" applyAlignment="1" applyProtection="1">
      <alignment horizontal="center" vertical="center"/>
      <protection locked="0"/>
    </xf>
    <xf numFmtId="0" fontId="3" fillId="6" borderId="178" xfId="20" applyFill="1" applyBorder="1" applyAlignment="1" applyProtection="1">
      <alignment horizontal="center" vertical="center"/>
      <protection locked="0"/>
    </xf>
    <xf numFmtId="0" fontId="3" fillId="6" borderId="175" xfId="20" applyFill="1" applyBorder="1" applyAlignment="1" applyProtection="1">
      <alignment horizontal="center" vertical="center"/>
      <protection locked="0"/>
    </xf>
    <xf numFmtId="0" fontId="3" fillId="6" borderId="160" xfId="20" applyFill="1" applyBorder="1" applyAlignment="1" applyProtection="1">
      <alignment horizontal="center" vertical="center"/>
      <protection locked="0"/>
    </xf>
    <xf numFmtId="182" fontId="3" fillId="6" borderId="161" xfId="20" applyNumberFormat="1" applyFill="1" applyBorder="1" applyAlignment="1" applyProtection="1">
      <alignment horizontal="center" vertical="center"/>
      <protection locked="0"/>
    </xf>
    <xf numFmtId="182" fontId="3" fillId="6" borderId="178" xfId="20" applyNumberFormat="1" applyFill="1" applyBorder="1" applyAlignment="1" applyProtection="1">
      <alignment horizontal="center" vertical="center"/>
      <protection locked="0"/>
    </xf>
    <xf numFmtId="182" fontId="3" fillId="6" borderId="175" xfId="21" applyNumberFormat="1" applyFill="1" applyBorder="1" applyAlignment="1" applyProtection="1">
      <alignment horizontal="center" vertical="center"/>
      <protection locked="0"/>
    </xf>
    <xf numFmtId="182" fontId="3" fillId="6" borderId="160" xfId="21" applyNumberFormat="1" applyFill="1" applyBorder="1" applyAlignment="1" applyProtection="1">
      <alignment horizontal="center" vertical="center"/>
      <protection locked="0"/>
    </xf>
    <xf numFmtId="0" fontId="3" fillId="6" borderId="15" xfId="20" applyFill="1" applyBorder="1" applyAlignment="1" applyProtection="1">
      <alignment horizontal="center" vertical="center" shrinkToFit="1"/>
      <protection locked="0"/>
    </xf>
    <xf numFmtId="0" fontId="3" fillId="6" borderId="19" xfId="20" applyFill="1" applyBorder="1" applyAlignment="1" applyProtection="1">
      <alignment horizontal="center" vertical="center" shrinkToFit="1"/>
      <protection locked="0"/>
    </xf>
    <xf numFmtId="0" fontId="3" fillId="6" borderId="32" xfId="20" applyFill="1" applyBorder="1" applyAlignment="1" applyProtection="1">
      <alignment horizontal="center" vertical="center" shrinkToFit="1"/>
      <protection locked="0"/>
    </xf>
    <xf numFmtId="0" fontId="3" fillId="6" borderId="11" xfId="20" applyFill="1" applyBorder="1" applyAlignment="1" applyProtection="1">
      <alignment horizontal="center" vertical="center" shrinkToFit="1"/>
      <protection locked="0"/>
    </xf>
    <xf numFmtId="182" fontId="3" fillId="7" borderId="174" xfId="20" applyNumberFormat="1" applyFill="1" applyBorder="1" applyAlignment="1" applyProtection="1">
      <alignment horizontal="center" vertical="center"/>
      <protection locked="0"/>
    </xf>
    <xf numFmtId="182" fontId="3" fillId="7" borderId="179" xfId="20" applyNumberFormat="1" applyFill="1" applyBorder="1" applyAlignment="1" applyProtection="1">
      <alignment horizontal="center" vertical="center"/>
      <protection locked="0"/>
    </xf>
    <xf numFmtId="182" fontId="3" fillId="7" borderId="176" xfId="20" applyNumberFormat="1" applyFill="1" applyBorder="1" applyProtection="1">
      <alignment vertical="center"/>
      <protection locked="0"/>
    </xf>
    <xf numFmtId="182" fontId="3" fillId="7" borderId="177" xfId="20" applyNumberFormat="1" applyFill="1" applyBorder="1" applyProtection="1">
      <alignment vertical="center"/>
      <protection locked="0"/>
    </xf>
    <xf numFmtId="57" fontId="3" fillId="7" borderId="161" xfId="20" applyNumberFormat="1" applyFill="1" applyBorder="1" applyAlignment="1" applyProtection="1">
      <alignment horizontal="center" vertical="center" wrapText="1"/>
      <protection locked="0"/>
    </xf>
    <xf numFmtId="57" fontId="3" fillId="7" borderId="175" xfId="20" applyNumberFormat="1" applyFill="1" applyBorder="1" applyAlignment="1" applyProtection="1">
      <alignment horizontal="center" vertical="center" wrapText="1"/>
      <protection locked="0"/>
    </xf>
    <xf numFmtId="57" fontId="3" fillId="7" borderId="160" xfId="20" applyNumberFormat="1" applyFill="1" applyBorder="1" applyAlignment="1" applyProtection="1">
      <alignment horizontal="center" vertical="center" wrapText="1"/>
      <protection locked="0"/>
    </xf>
    <xf numFmtId="0" fontId="3" fillId="7" borderId="161" xfId="20" applyFill="1" applyBorder="1" applyAlignment="1" applyProtection="1">
      <alignment horizontal="left" vertical="center" wrapText="1"/>
      <protection locked="0"/>
    </xf>
    <xf numFmtId="0" fontId="3" fillId="7" borderId="178" xfId="20" applyFill="1" applyBorder="1" applyAlignment="1" applyProtection="1">
      <alignment horizontal="left" vertical="center" wrapText="1"/>
      <protection locked="0"/>
    </xf>
    <xf numFmtId="0" fontId="3" fillId="7" borderId="175" xfId="20" applyFill="1" applyBorder="1" applyAlignment="1" applyProtection="1">
      <alignment vertical="center" wrapText="1"/>
      <protection locked="0"/>
    </xf>
    <xf numFmtId="0" fontId="3" fillId="7" borderId="160" xfId="20" applyFill="1" applyBorder="1" applyAlignment="1" applyProtection="1">
      <alignment vertical="center" wrapText="1"/>
      <protection locked="0"/>
    </xf>
    <xf numFmtId="0" fontId="3" fillId="7" borderId="113" xfId="20" applyFill="1" applyBorder="1" applyAlignment="1" applyProtection="1">
      <alignment horizontal="center" vertical="center" shrinkToFit="1"/>
      <protection locked="0"/>
    </xf>
    <xf numFmtId="0" fontId="3" fillId="7" borderId="113" xfId="20" applyFill="1" applyBorder="1" applyAlignment="1">
      <alignment horizontal="center" vertical="center"/>
    </xf>
    <xf numFmtId="0" fontId="3" fillId="0" borderId="36" xfId="21" applyBorder="1" applyAlignment="1">
      <alignment horizontal="center" vertical="center"/>
    </xf>
    <xf numFmtId="182" fontId="3" fillId="6" borderId="113" xfId="20" applyNumberFormat="1" applyFill="1" applyBorder="1" applyAlignment="1" applyProtection="1">
      <alignment horizontal="center" vertical="center"/>
      <protection locked="0"/>
    </xf>
    <xf numFmtId="182" fontId="3" fillId="6" borderId="136" xfId="20" applyNumberFormat="1" applyFill="1" applyBorder="1" applyAlignment="1" applyProtection="1">
      <alignment horizontal="center" vertical="center"/>
      <protection locked="0"/>
    </xf>
    <xf numFmtId="182" fontId="3" fillId="6" borderId="36" xfId="20" applyNumberFormat="1" applyFill="1" applyBorder="1" applyAlignment="1" applyProtection="1">
      <alignment horizontal="center" vertical="center"/>
      <protection locked="0"/>
    </xf>
    <xf numFmtId="0" fontId="3" fillId="6" borderId="113" xfId="20" applyFill="1" applyBorder="1" applyAlignment="1" applyProtection="1">
      <alignment horizontal="center" vertical="center" shrinkToFit="1"/>
      <protection locked="0"/>
    </xf>
    <xf numFmtId="0" fontId="3" fillId="6" borderId="136" xfId="20" applyFill="1" applyBorder="1" applyAlignment="1" applyProtection="1">
      <alignment horizontal="center" vertical="center" shrinkToFit="1"/>
      <protection locked="0"/>
    </xf>
    <xf numFmtId="0" fontId="3" fillId="6" borderId="36" xfId="20" applyFill="1" applyBorder="1" applyAlignment="1" applyProtection="1">
      <alignment horizontal="center" vertical="center" shrinkToFit="1"/>
      <protection locked="0"/>
    </xf>
    <xf numFmtId="0" fontId="3" fillId="7" borderId="113" xfId="20" applyFill="1" applyBorder="1" applyAlignment="1" applyProtection="1">
      <alignment horizontal="left" vertical="center" wrapText="1"/>
      <protection locked="0"/>
    </xf>
    <xf numFmtId="0" fontId="3" fillId="7" borderId="136" xfId="20" applyFill="1" applyBorder="1" applyAlignment="1" applyProtection="1">
      <alignment vertical="center" wrapText="1"/>
      <protection locked="0"/>
    </xf>
    <xf numFmtId="0" fontId="3" fillId="7" borderId="36" xfId="20" applyFill="1" applyBorder="1" applyAlignment="1" applyProtection="1">
      <alignment vertical="center" wrapText="1"/>
      <protection locked="0"/>
    </xf>
    <xf numFmtId="0" fontId="3" fillId="7" borderId="140" xfId="20" applyFill="1" applyBorder="1" applyAlignment="1">
      <alignment horizontal="center" vertical="center" wrapText="1"/>
    </xf>
    <xf numFmtId="0" fontId="3" fillId="7" borderId="140" xfId="20" applyFill="1" applyBorder="1" applyAlignment="1">
      <alignment horizontal="center" vertical="center"/>
    </xf>
    <xf numFmtId="0" fontId="25" fillId="7" borderId="48" xfId="20" applyFont="1" applyFill="1" applyBorder="1" applyAlignment="1">
      <alignment horizontal="center" vertical="center"/>
    </xf>
    <xf numFmtId="0" fontId="43" fillId="0" borderId="184" xfId="25" applyFont="1" applyBorder="1" applyAlignment="1">
      <alignment horizontal="center" vertical="center" wrapText="1"/>
    </xf>
    <xf numFmtId="0" fontId="43" fillId="0" borderId="20" xfId="25" applyFont="1" applyBorder="1" applyAlignment="1">
      <alignment horizontal="center" vertical="center" wrapText="1"/>
    </xf>
    <xf numFmtId="9" fontId="43" fillId="0" borderId="146" xfId="25" applyNumberFormat="1" applyFont="1" applyBorder="1" applyAlignment="1">
      <alignment horizontal="center" vertical="center" wrapText="1"/>
    </xf>
    <xf numFmtId="9" fontId="43" fillId="0" borderId="145" xfId="25" applyNumberFormat="1" applyFont="1" applyBorder="1" applyAlignment="1">
      <alignment horizontal="center" vertical="center" wrapText="1"/>
    </xf>
    <xf numFmtId="9" fontId="43" fillId="0" borderId="147" xfId="25" applyNumberFormat="1" applyFont="1" applyBorder="1" applyAlignment="1">
      <alignment horizontal="center" vertical="center" wrapText="1"/>
    </xf>
    <xf numFmtId="9" fontId="43" fillId="0" borderId="21" xfId="25" applyNumberFormat="1" applyFont="1" applyBorder="1" applyAlignment="1">
      <alignment horizontal="center" vertical="center" wrapText="1"/>
    </xf>
    <xf numFmtId="0" fontId="43" fillId="0" borderId="146" xfId="25" applyFont="1" applyBorder="1" applyAlignment="1">
      <alignment horizontal="center" vertical="center" wrapText="1"/>
    </xf>
    <xf numFmtId="0" fontId="43" fillId="0" borderId="34" xfId="25" applyFont="1" applyBorder="1" applyAlignment="1">
      <alignment horizontal="center" vertical="center" wrapText="1"/>
    </xf>
    <xf numFmtId="0" fontId="43" fillId="0" borderId="91" xfId="25" applyFont="1" applyBorder="1" applyAlignment="1">
      <alignment horizontal="justify" vertical="center" wrapText="1"/>
    </xf>
    <xf numFmtId="0" fontId="43" fillId="0" borderId="92" xfId="25" applyFont="1" applyBorder="1" applyAlignment="1">
      <alignment horizontal="justify" vertical="center" wrapText="1"/>
    </xf>
    <xf numFmtId="0" fontId="43" fillId="0" borderId="96" xfId="25" applyFont="1" applyBorder="1" applyAlignment="1">
      <alignment horizontal="justify" vertical="center" wrapText="1"/>
    </xf>
    <xf numFmtId="0" fontId="43" fillId="0" borderId="185" xfId="25" applyFont="1" applyBorder="1" applyAlignment="1">
      <alignment horizontal="justify" vertical="center" wrapText="1"/>
    </xf>
    <xf numFmtId="0" fontId="43" fillId="0" borderId="186" xfId="25" applyFont="1" applyBorder="1" applyAlignment="1">
      <alignment horizontal="justify" vertical="center" wrapText="1"/>
    </xf>
    <xf numFmtId="0" fontId="43" fillId="0" borderId="187" xfId="25" applyFont="1" applyBorder="1" applyAlignment="1">
      <alignment horizontal="justify" vertical="center" wrapText="1"/>
    </xf>
    <xf numFmtId="0" fontId="43" fillId="0" borderId="147" xfId="25" applyFont="1" applyBorder="1" applyAlignment="1">
      <alignment horizontal="center" vertical="center" wrapText="1"/>
    </xf>
    <xf numFmtId="0" fontId="43" fillId="0" borderId="7" xfId="25" applyFont="1" applyBorder="1" applyAlignment="1">
      <alignment horizontal="center" vertical="center" wrapText="1"/>
    </xf>
    <xf numFmtId="0" fontId="43" fillId="0" borderId="144" xfId="25" applyFont="1" applyBorder="1" applyAlignment="1">
      <alignment horizontal="center" vertical="center" wrapText="1"/>
    </xf>
    <xf numFmtId="9" fontId="43" fillId="0" borderId="183" xfId="25" applyNumberFormat="1" applyFont="1" applyBorder="1" applyAlignment="1">
      <alignment horizontal="center" vertical="center" wrapText="1"/>
    </xf>
    <xf numFmtId="9" fontId="43" fillId="0" borderId="17" xfId="25" applyNumberFormat="1" applyFont="1" applyBorder="1" applyAlignment="1">
      <alignment horizontal="center" vertical="center" wrapText="1"/>
    </xf>
    <xf numFmtId="0" fontId="43" fillId="0" borderId="183" xfId="25" applyFont="1" applyBorder="1" applyAlignment="1">
      <alignment horizontal="center" vertical="center" wrapText="1"/>
    </xf>
    <xf numFmtId="0" fontId="43" fillId="0" borderId="18" xfId="25" applyFont="1" applyBorder="1" applyAlignment="1">
      <alignment horizontal="center" vertical="center" wrapText="1"/>
    </xf>
    <xf numFmtId="0" fontId="43" fillId="0" borderId="108" xfId="25" applyFont="1" applyBorder="1" applyAlignment="1">
      <alignment horizontal="center" vertical="center" wrapText="1"/>
    </xf>
    <xf numFmtId="0" fontId="43" fillId="0" borderId="35" xfId="25" applyFont="1" applyBorder="1" applyAlignment="1">
      <alignment horizontal="center" vertical="center" wrapText="1"/>
    </xf>
    <xf numFmtId="0" fontId="43" fillId="0" borderId="19" xfId="25" applyFont="1" applyBorder="1" applyAlignment="1">
      <alignment horizontal="center" vertical="center" wrapText="1"/>
    </xf>
    <xf numFmtId="0" fontId="43" fillId="0" borderId="16" xfId="25" applyFont="1" applyBorder="1" applyAlignment="1">
      <alignment horizontal="center" vertical="center" wrapText="1"/>
    </xf>
    <xf numFmtId="0" fontId="43" fillId="0" borderId="182" xfId="25" applyFont="1" applyBorder="1" applyAlignment="1">
      <alignment horizontal="center" vertical="center" wrapText="1"/>
    </xf>
    <xf numFmtId="0" fontId="43" fillId="0" borderId="91" xfId="25" applyFont="1" applyBorder="1" applyAlignment="1">
      <alignment horizontal="center" vertical="center" wrapText="1"/>
    </xf>
    <xf numFmtId="0" fontId="43" fillId="0" borderId="126" xfId="25" applyFont="1" applyBorder="1" applyAlignment="1">
      <alignment horizontal="center" vertical="center" wrapText="1"/>
    </xf>
    <xf numFmtId="0" fontId="43" fillId="0" borderId="0" xfId="25" applyFont="1" applyAlignment="1">
      <alignment horizontal="center" vertical="center" wrapText="1"/>
    </xf>
    <xf numFmtId="0" fontId="43" fillId="0" borderId="109" xfId="25" applyFont="1" applyBorder="1" applyAlignment="1">
      <alignment horizontal="center" vertical="center" wrapText="1"/>
    </xf>
    <xf numFmtId="0" fontId="43" fillId="0" borderId="92" xfId="25" applyFont="1" applyBorder="1" applyAlignment="1">
      <alignment horizontal="center" vertical="center" wrapText="1"/>
    </xf>
    <xf numFmtId="0" fontId="43" fillId="0" borderId="96" xfId="25" applyFont="1" applyBorder="1" applyAlignment="1">
      <alignment horizontal="center" vertical="center" wrapText="1"/>
    </xf>
    <xf numFmtId="0" fontId="43" fillId="0" borderId="123" xfId="25" applyFont="1" applyBorder="1" applyAlignment="1">
      <alignment horizontal="center" vertical="center" wrapText="1"/>
    </xf>
    <xf numFmtId="0" fontId="43" fillId="0" borderId="4" xfId="25" applyFont="1" applyBorder="1" applyAlignment="1">
      <alignment horizontal="center" vertical="center" wrapText="1"/>
    </xf>
    <xf numFmtId="0" fontId="43" fillId="0" borderId="22" xfId="25" applyFont="1" applyBorder="1" applyAlignment="1">
      <alignment horizontal="center" vertical="center" wrapText="1"/>
    </xf>
    <xf numFmtId="0" fontId="43" fillId="0" borderId="3" xfId="25" applyFont="1" applyBorder="1" applyAlignment="1">
      <alignment horizontal="center" vertical="center" wrapText="1"/>
    </xf>
    <xf numFmtId="0" fontId="43" fillId="0" borderId="3" xfId="25" applyFont="1" applyBorder="1" applyAlignment="1">
      <alignment horizontal="center" wrapText="1"/>
    </xf>
    <xf numFmtId="0" fontId="43" fillId="0" borderId="180" xfId="25" applyFont="1" applyBorder="1" applyAlignment="1">
      <alignment horizontal="center" wrapText="1"/>
    </xf>
    <xf numFmtId="192" fontId="43" fillId="0" borderId="123" xfId="25" applyNumberFormat="1" applyFont="1" applyBorder="1" applyAlignment="1">
      <alignment horizontal="center" vertical="center" wrapText="1"/>
    </xf>
    <xf numFmtId="192" fontId="43" fillId="0" borderId="3" xfId="25" applyNumberFormat="1" applyFont="1" applyBorder="1" applyAlignment="1">
      <alignment horizontal="center" vertical="center" wrapText="1"/>
    </xf>
    <xf numFmtId="192" fontId="43" fillId="0" borderId="4" xfId="25" applyNumberFormat="1" applyFont="1" applyBorder="1" applyAlignment="1">
      <alignment horizontal="center" vertical="center" wrapText="1"/>
    </xf>
    <xf numFmtId="192" fontId="43" fillId="0" borderId="147" xfId="25" applyNumberFormat="1" applyFont="1" applyBorder="1" applyAlignment="1">
      <alignment horizontal="center" vertical="center" wrapText="1"/>
    </xf>
    <xf numFmtId="192" fontId="43" fillId="0" borderId="7" xfId="25" applyNumberFormat="1" applyFont="1" applyBorder="1" applyAlignment="1">
      <alignment horizontal="center" vertical="center" wrapText="1"/>
    </xf>
    <xf numFmtId="192" fontId="43" fillId="0" borderId="22" xfId="25" applyNumberFormat="1" applyFont="1" applyBorder="1" applyAlignment="1">
      <alignment horizontal="center" vertical="center" wrapText="1"/>
    </xf>
    <xf numFmtId="0" fontId="43" fillId="0" borderId="7" xfId="25" applyFont="1" applyBorder="1" applyAlignment="1">
      <alignment horizontal="center" vertical="top" wrapText="1"/>
    </xf>
    <xf numFmtId="0" fontId="43" fillId="0" borderId="21" xfId="25" applyFont="1" applyBorder="1" applyAlignment="1">
      <alignment horizontal="center" vertical="top" wrapText="1"/>
    </xf>
    <xf numFmtId="0" fontId="73" fillId="0" borderId="0" xfId="25" applyFont="1" applyAlignment="1">
      <alignment horizontal="distributed" vertical="center"/>
    </xf>
    <xf numFmtId="191" fontId="73" fillId="0" borderId="0" xfId="15" applyNumberFormat="1" applyFont="1" applyAlignment="1" applyProtection="1">
      <alignment horizontal="center" vertical="center" shrinkToFit="1"/>
      <protection locked="0"/>
    </xf>
    <xf numFmtId="0" fontId="43" fillId="0" borderId="7" xfId="25" applyFont="1" applyBorder="1" applyAlignment="1">
      <alignment horizontal="left" vertical="center" indent="1"/>
    </xf>
    <xf numFmtId="0" fontId="43" fillId="0" borderId="12" xfId="25" applyFont="1" applyBorder="1" applyAlignment="1">
      <alignment horizontal="center" vertical="center" wrapText="1"/>
    </xf>
    <xf numFmtId="0" fontId="43" fillId="0" borderId="8" xfId="25" applyFont="1" applyBorder="1" applyAlignment="1">
      <alignment horizontal="center" vertical="center" wrapText="1"/>
    </xf>
    <xf numFmtId="0" fontId="43" fillId="0" borderId="123" xfId="25" applyFont="1" applyBorder="1" applyAlignment="1">
      <alignment horizontal="center" wrapText="1"/>
    </xf>
    <xf numFmtId="0" fontId="43" fillId="0" borderId="147" xfId="25" applyFont="1" applyBorder="1" applyAlignment="1">
      <alignment horizontal="center" vertical="top" wrapText="1"/>
    </xf>
    <xf numFmtId="180" fontId="43" fillId="0" borderId="0" xfId="25" applyNumberFormat="1" applyFont="1" applyAlignment="1">
      <alignment horizontal="right" vertical="center"/>
    </xf>
    <xf numFmtId="0" fontId="92" fillId="0" borderId="0" xfId="25" applyFont="1" applyAlignment="1">
      <alignment horizontal="center" vertical="center"/>
    </xf>
    <xf numFmtId="0" fontId="43" fillId="0" borderId="0" xfId="25" applyFont="1" applyAlignment="1">
      <alignment horizontal="distributed" vertical="center"/>
    </xf>
    <xf numFmtId="0" fontId="43" fillId="0" borderId="0" xfId="25" applyFont="1" applyAlignment="1">
      <alignment horizontal="center" vertical="center"/>
    </xf>
    <xf numFmtId="0" fontId="72" fillId="0" borderId="1" xfId="16" applyFont="1" applyBorder="1" applyAlignment="1">
      <alignment horizontal="left" vertical="center" wrapText="1"/>
    </xf>
    <xf numFmtId="0" fontId="46" fillId="0" borderId="1" xfId="16" applyFont="1" applyBorder="1" applyAlignment="1">
      <alignment horizontal="center" vertical="center" wrapText="1"/>
    </xf>
    <xf numFmtId="0" fontId="92" fillId="0" borderId="0" xfId="16" applyFont="1" applyAlignment="1">
      <alignment horizontal="center" vertical="center"/>
    </xf>
    <xf numFmtId="0" fontId="72" fillId="0" borderId="113" xfId="16" applyFont="1" applyBorder="1" applyAlignment="1">
      <alignment horizontal="center" vertical="center" wrapText="1"/>
    </xf>
    <xf numFmtId="0" fontId="104" fillId="0" borderId="0" xfId="16" applyFont="1" applyAlignment="1">
      <alignment horizontal="left" vertical="center" wrapText="1"/>
    </xf>
    <xf numFmtId="0" fontId="111" fillId="0" borderId="1" xfId="0" applyFont="1" applyBorder="1" applyAlignment="1">
      <alignment vertical="center" wrapText="1"/>
    </xf>
    <xf numFmtId="0" fontId="110" fillId="0" borderId="7" xfId="0" applyFont="1" applyBorder="1" applyAlignment="1">
      <alignment horizontal="center" vertical="center"/>
    </xf>
    <xf numFmtId="0" fontId="43" fillId="0" borderId="3" xfId="0" applyFont="1" applyBorder="1" applyAlignment="1">
      <alignment horizontal="left" vertical="center" wrapText="1"/>
    </xf>
    <xf numFmtId="0" fontId="111" fillId="0" borderId="113" xfId="0" applyFont="1" applyBorder="1" applyAlignment="1">
      <alignment horizontal="center" vertical="center" wrapText="1"/>
    </xf>
    <xf numFmtId="0" fontId="111" fillId="0" borderId="36" xfId="0" applyFont="1" applyBorder="1" applyAlignment="1">
      <alignment horizontal="center" vertical="center" wrapText="1"/>
    </xf>
    <xf numFmtId="0" fontId="111" fillId="0" borderId="1" xfId="0" applyFont="1" applyBorder="1" applyAlignment="1">
      <alignment horizontal="center" vertical="center" wrapText="1"/>
    </xf>
    <xf numFmtId="0" fontId="112" fillId="0" borderId="0" xfId="0" applyFont="1" applyAlignment="1">
      <alignment horizontal="center" vertical="center"/>
    </xf>
    <xf numFmtId="0" fontId="111" fillId="0" borderId="0" xfId="0" applyFont="1" applyAlignment="1">
      <alignment horizontal="left" vertical="center" wrapText="1"/>
    </xf>
    <xf numFmtId="0" fontId="111" fillId="0" borderId="1" xfId="0" applyFont="1" applyBorder="1" applyAlignment="1">
      <alignment horizontal="center" vertical="center"/>
    </xf>
    <xf numFmtId="0" fontId="113" fillId="0" borderId="0" xfId="0" applyFont="1" applyBorder="1" applyAlignment="1">
      <alignment horizontal="center" vertical="center"/>
    </xf>
    <xf numFmtId="0" fontId="113" fillId="0" borderId="0" xfId="0" applyFont="1" applyAlignment="1">
      <alignment horizontal="center" vertical="center"/>
    </xf>
    <xf numFmtId="0" fontId="115" fillId="0" borderId="161" xfId="0" applyFont="1" applyBorder="1" applyAlignment="1">
      <alignment horizontal="center" vertical="center" wrapText="1"/>
    </xf>
    <xf numFmtId="0" fontId="115" fillId="0" borderId="12" xfId="0" applyFont="1" applyBorder="1" applyAlignment="1">
      <alignment horizontal="center" vertical="center" wrapText="1"/>
    </xf>
    <xf numFmtId="0" fontId="115" fillId="0" borderId="8" xfId="0" applyFont="1" applyBorder="1" applyAlignment="1">
      <alignment horizontal="center" vertical="center" wrapText="1"/>
    </xf>
    <xf numFmtId="0" fontId="115" fillId="0" borderId="149" xfId="0" applyFont="1" applyBorder="1" applyAlignment="1">
      <alignment horizontal="center" vertical="center" wrapText="1"/>
    </xf>
    <xf numFmtId="0" fontId="115" fillId="0" borderId="187" xfId="0" applyFont="1" applyBorder="1" applyAlignment="1">
      <alignment horizontal="center" vertical="center" wrapText="1"/>
    </xf>
    <xf numFmtId="0" fontId="119" fillId="0" borderId="0" xfId="0" applyFont="1" applyAlignment="1">
      <alignment horizontal="center" vertical="center"/>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12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textRotation="255"/>
    </xf>
    <xf numFmtId="193" fontId="5" fillId="0" borderId="0" xfId="0" applyNumberFormat="1" applyFont="1" applyAlignment="1">
      <alignment horizontal="right" vertical="center" shrinkToFit="1"/>
    </xf>
    <xf numFmtId="0" fontId="5" fillId="0" borderId="0" xfId="0" applyFont="1" applyAlignment="1">
      <alignment horizontal="left" vertical="center"/>
    </xf>
    <xf numFmtId="0" fontId="5" fillId="0" borderId="199" xfId="0" applyFont="1" applyBorder="1" applyAlignment="1">
      <alignment horizontal="center" vertical="top" textRotation="255"/>
    </xf>
    <xf numFmtId="0" fontId="5" fillId="0" borderId="200" xfId="0" applyFont="1" applyBorder="1" applyAlignment="1">
      <alignment horizontal="center" vertical="top" textRotation="255"/>
    </xf>
    <xf numFmtId="0" fontId="5" fillId="0" borderId="0" xfId="0" applyFont="1" applyAlignment="1">
      <alignment vertical="center"/>
    </xf>
    <xf numFmtId="0" fontId="5" fillId="0" borderId="0" xfId="0" quotePrefix="1" applyFont="1" applyAlignment="1">
      <alignment horizontal="center" vertical="center"/>
    </xf>
    <xf numFmtId="0" fontId="112" fillId="0" borderId="0" xfId="0" applyFont="1" applyBorder="1" applyAlignment="1">
      <alignment horizontal="center" vertical="center"/>
    </xf>
    <xf numFmtId="0" fontId="17" fillId="0" borderId="1" xfId="0" applyFont="1" applyBorder="1" applyAlignment="1">
      <alignment horizontal="center" vertical="center" wrapText="1"/>
    </xf>
  </cellXfs>
  <cellStyles count="26">
    <cellStyle name="ハイパーリンク" xfId="22" builtinId="8"/>
    <cellStyle name="ハイパーリンク 2" xfId="1" xr:uid="{00000000-0005-0000-0000-000001000000}"/>
    <cellStyle name="桁区切り 2" xfId="12" xr:uid="{5AE88C22-D544-4325-9636-128AEBBE5891}"/>
    <cellStyle name="標準" xfId="0" builtinId="0"/>
    <cellStyle name="標準 10" xfId="10" xr:uid="{5204BFB6-5054-49E0-8D3D-672C318FBAE9}"/>
    <cellStyle name="標準 10 2" xfId="11" xr:uid="{058218F3-CBEE-4E40-8BD7-E18EEE5BA171}"/>
    <cellStyle name="標準 11" xfId="13" xr:uid="{C19EDDC0-0A5D-4CF9-A4D8-3B881FBB50E7}"/>
    <cellStyle name="標準 12" xfId="15" xr:uid="{5ADCB1CD-7B2C-4DF7-B504-FB97A122A52D}"/>
    <cellStyle name="標準 2" xfId="2" xr:uid="{00000000-0005-0000-0000-000005000000}"/>
    <cellStyle name="標準 2 2" xfId="14" xr:uid="{761D96AE-3809-4FAC-AF4E-D957089EBB9B}"/>
    <cellStyle name="標準 2 2 2" xfId="21" xr:uid="{37A47247-1644-46D5-9E47-D6149B20B85F}"/>
    <cellStyle name="標準 3" xfId="3" xr:uid="{00000000-0005-0000-0000-000006000000}"/>
    <cellStyle name="標準 3 2" xfId="16" xr:uid="{724235A2-014E-4FCF-BF2B-4B14069CC023}"/>
    <cellStyle name="標準 4" xfId="4" xr:uid="{00000000-0005-0000-0000-000007000000}"/>
    <cellStyle name="標準 4 2" xfId="24" xr:uid="{A69FDE89-5323-4DDA-9FDB-E51879EAF195}"/>
    <cellStyle name="標準 5" xfId="5" xr:uid="{00000000-0005-0000-0000-000008000000}"/>
    <cellStyle name="標準 5 2" xfId="17" xr:uid="{DC355BEB-67A8-4C61-9602-9F3A795A74D5}"/>
    <cellStyle name="標準 6" xfId="6" xr:uid="{00000000-0005-0000-0000-000009000000}"/>
    <cellStyle name="標準 7" xfId="7" xr:uid="{00000000-0005-0000-0000-00000A000000}"/>
    <cellStyle name="標準 7 2" xfId="19" xr:uid="{CAE141A8-EDD7-458A-90F5-49B6DCDC0E3F}"/>
    <cellStyle name="標準 8" xfId="8" xr:uid="{00000000-0005-0000-0000-00000B000000}"/>
    <cellStyle name="標準 9" xfId="9" xr:uid="{00000000-0005-0000-0000-00000C000000}"/>
    <cellStyle name="標準_050825提出書類様式の見直し" xfId="20" xr:uid="{9CD89A04-509C-4F6B-9D5A-61B9C6DDFADE}"/>
    <cellStyle name="標準_開始セットH16 Ⅱ-01510" xfId="18" xr:uid="{9629224F-0D96-402C-92D1-000043F7A192}"/>
    <cellStyle name="標準_確認・立会願（メール）" xfId="23" xr:uid="{D8CD363E-3097-448F-B22E-AB720D7C5AD0}"/>
    <cellStyle name="標準_工事書類簡素化一覧表及び書類様式（Excelファイル）" xfId="25" xr:uid="{D66CC44D-51AE-4E18-B483-9019E939DCA9}"/>
  </cellStyles>
  <dxfs count="13">
    <dxf>
      <numFmt numFmtId="194" formatCode="&quot;R1.&quot;m\.d"/>
    </dxf>
    <dxf>
      <numFmt numFmtId="195" formatCode="&quot;令和元年&quot;m&quot;月&quot;d&quot;日&quot;"/>
    </dxf>
    <dxf>
      <numFmt numFmtId="196" formatCode="&quot;～ R1.&quot;m\.d"/>
    </dxf>
    <dxf>
      <numFmt numFmtId="195" formatCode="&quot;令和元年&quot;m&quot;月&quot;d&quot;日&quot;"/>
    </dxf>
    <dxf>
      <numFmt numFmtId="194" formatCode="&quot;R1.&quot;m\.d"/>
    </dxf>
    <dxf>
      <numFmt numFmtId="196" formatCode="&quot;～ R1.&quot;m\.d"/>
    </dxf>
    <dxf>
      <numFmt numFmtId="194" formatCode="&quot;R1.&quot;m\.d"/>
    </dxf>
    <dxf>
      <numFmt numFmtId="197" formatCode="[DBNum3]&quot;令和元年&quot;m&quot;月&quot;d&quot;日&quot;"/>
    </dxf>
    <dxf>
      <numFmt numFmtId="194" formatCode="&quot;R1.&quot;m\.d"/>
    </dxf>
    <dxf>
      <numFmt numFmtId="194" formatCode="&quot;R1.&quot;m\.d"/>
    </dxf>
    <dxf>
      <numFmt numFmtId="194" formatCode="&quot;R1.&quot;m\.d"/>
    </dxf>
    <dxf>
      <numFmt numFmtId="195" formatCode="&quot;令和元年&quot;m&quot;月&quot;d&quot;日&quot;"/>
    </dxf>
    <dxf>
      <font>
        <condense val="0"/>
        <extend val="0"/>
        <color indexed="9"/>
      </font>
    </dxf>
  </dxfs>
  <tableStyles count="0" defaultTableStyle="TableStyleMedium9" defaultPivotStyle="PivotStyleLight16"/>
  <colors>
    <mruColors>
      <color rgb="FFFF9900"/>
      <color rgb="FFFFFFCC"/>
      <color rgb="FFFFFF99"/>
      <color rgb="FFFF5050"/>
      <color rgb="FF0000FF"/>
      <color rgb="FFB4AA7A"/>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260554</xdr:colOff>
      <xdr:row>21</xdr:row>
      <xdr:rowOff>0</xdr:rowOff>
    </xdr:from>
    <xdr:to>
      <xdr:col>19</xdr:col>
      <xdr:colOff>38100</xdr:colOff>
      <xdr:row>21</xdr:row>
      <xdr:rowOff>4704819</xdr:rowOff>
    </xdr:to>
    <xdr:pic>
      <xdr:nvPicPr>
        <xdr:cNvPr id="2" name="図 1" descr="C:\Users\0965ta-j\Pictures\Screenshots\スクリーンショット (25).png">
          <a:extLst>
            <a:ext uri="{FF2B5EF4-FFF2-40B4-BE49-F238E27FC236}">
              <a16:creationId xmlns:a16="http://schemas.microsoft.com/office/drawing/2014/main" id="{481611A8-65E4-47F5-B2A1-2FF2908EAC0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5079" y="3467100"/>
          <a:ext cx="6810171" cy="470481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0</xdr:colOff>
          <xdr:row>39</xdr:row>
          <xdr:rowOff>0</xdr:rowOff>
        </xdr:from>
        <xdr:to>
          <xdr:col>13</xdr:col>
          <xdr:colOff>0</xdr:colOff>
          <xdr:row>40</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1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39</xdr:row>
          <xdr:rowOff>0</xdr:rowOff>
        </xdr:from>
        <xdr:to>
          <xdr:col>23</xdr:col>
          <xdr:colOff>0</xdr:colOff>
          <xdr:row>40</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1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165100</xdr:colOff>
          <xdr:row>40</xdr:row>
          <xdr:rowOff>31750</xdr:rowOff>
        </xdr:from>
        <xdr:to>
          <xdr:col>3</xdr:col>
          <xdr:colOff>107950</xdr:colOff>
          <xdr:row>40</xdr:row>
          <xdr:rowOff>241300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1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41</xdr:row>
          <xdr:rowOff>31750</xdr:rowOff>
        </xdr:from>
        <xdr:to>
          <xdr:col>3</xdr:col>
          <xdr:colOff>107950</xdr:colOff>
          <xdr:row>41</xdr:row>
          <xdr:rowOff>241300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1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42</xdr:row>
          <xdr:rowOff>31750</xdr:rowOff>
        </xdr:from>
        <xdr:to>
          <xdr:col>3</xdr:col>
          <xdr:colOff>107950</xdr:colOff>
          <xdr:row>42</xdr:row>
          <xdr:rowOff>241300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1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43</xdr:row>
          <xdr:rowOff>31750</xdr:rowOff>
        </xdr:from>
        <xdr:to>
          <xdr:col>3</xdr:col>
          <xdr:colOff>107950</xdr:colOff>
          <xdr:row>43</xdr:row>
          <xdr:rowOff>241300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1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38</xdr:row>
          <xdr:rowOff>31750</xdr:rowOff>
        </xdr:from>
        <xdr:to>
          <xdr:col>3</xdr:col>
          <xdr:colOff>107950</xdr:colOff>
          <xdr:row>38</xdr:row>
          <xdr:rowOff>241300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1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39</xdr:row>
          <xdr:rowOff>31750</xdr:rowOff>
        </xdr:from>
        <xdr:to>
          <xdr:col>3</xdr:col>
          <xdr:colOff>107950</xdr:colOff>
          <xdr:row>39</xdr:row>
          <xdr:rowOff>241300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1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0.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4.vml"/><Relationship Id="rId7" Type="http://schemas.openxmlformats.org/officeDocument/2006/relationships/ctrlProp" Target="../ctrlProps/ctrlProp6.xml"/><Relationship Id="rId2" Type="http://schemas.openxmlformats.org/officeDocument/2006/relationships/drawing" Target="../drawings/drawing3.xml"/><Relationship Id="rId1" Type="http://schemas.openxmlformats.org/officeDocument/2006/relationships/printerSettings" Target="../printerSettings/printerSettings21.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5.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DE0EE-6952-44AC-A550-9B163E376658}">
  <dimension ref="A1:F61"/>
  <sheetViews>
    <sheetView tabSelected="1" view="pageBreakPreview" zoomScaleNormal="100" zoomScaleSheetLayoutView="100" workbookViewId="0"/>
  </sheetViews>
  <sheetFormatPr defaultRowHeight="13"/>
  <cols>
    <col min="1" max="1" width="8.6328125" style="2" customWidth="1"/>
    <col min="2" max="2" width="25.6328125" style="2" bestFit="1" customWidth="1"/>
    <col min="3" max="3" width="16.36328125" style="2" bestFit="1" customWidth="1"/>
    <col min="4" max="4" width="60.6328125" style="2" customWidth="1"/>
    <col min="5" max="6" width="7.6328125" style="4" customWidth="1"/>
    <col min="7" max="16384" width="8.7265625" style="2"/>
  </cols>
  <sheetData>
    <row r="1" spans="1:6" s="540" customFormat="1" ht="20" customHeight="1">
      <c r="A1" s="1" t="s">
        <v>0</v>
      </c>
      <c r="B1" s="604" t="s">
        <v>1</v>
      </c>
      <c r="C1" s="604" t="s">
        <v>2</v>
      </c>
      <c r="D1" s="604" t="s">
        <v>3</v>
      </c>
      <c r="E1" s="1" t="s">
        <v>4</v>
      </c>
      <c r="F1" s="1" t="s">
        <v>5</v>
      </c>
    </row>
    <row r="2" spans="1:6" s="540" customFormat="1" ht="18" customHeight="1">
      <c r="A2" s="3" t="s">
        <v>6</v>
      </c>
      <c r="B2" s="605" t="s">
        <v>7</v>
      </c>
      <c r="C2" s="605" t="s">
        <v>8</v>
      </c>
      <c r="D2" s="605" t="s">
        <v>9</v>
      </c>
      <c r="E2" s="3" t="s">
        <v>10</v>
      </c>
      <c r="F2" s="3"/>
    </row>
    <row r="3" spans="1:6" s="540" customFormat="1" ht="18" customHeight="1">
      <c r="A3" s="3"/>
      <c r="B3" s="605"/>
      <c r="C3" s="605" t="s">
        <v>11</v>
      </c>
      <c r="D3" s="605" t="s">
        <v>12</v>
      </c>
      <c r="E3" s="3" t="s">
        <v>10</v>
      </c>
      <c r="F3" s="3"/>
    </row>
    <row r="4" spans="1:6" s="540" customFormat="1" ht="18" customHeight="1">
      <c r="A4" s="3"/>
      <c r="B4" s="605"/>
      <c r="C4" s="605" t="s">
        <v>13</v>
      </c>
      <c r="D4" s="605" t="s">
        <v>14</v>
      </c>
      <c r="E4" s="3" t="s">
        <v>10</v>
      </c>
      <c r="F4" s="3"/>
    </row>
    <row r="5" spans="1:6" s="540" customFormat="1" ht="18" customHeight="1">
      <c r="A5" s="3"/>
      <c r="B5" s="605"/>
      <c r="C5" s="605" t="s">
        <v>15</v>
      </c>
      <c r="D5" s="605" t="s">
        <v>16</v>
      </c>
      <c r="E5" s="3" t="s">
        <v>10</v>
      </c>
      <c r="F5" s="3"/>
    </row>
    <row r="6" spans="1:6" s="540" customFormat="1" ht="18" customHeight="1">
      <c r="A6" s="3"/>
      <c r="B6" s="605"/>
      <c r="C6" s="605" t="s">
        <v>17</v>
      </c>
      <c r="D6" s="605" t="s">
        <v>18</v>
      </c>
      <c r="E6" s="3"/>
      <c r="F6" s="3" t="s">
        <v>10</v>
      </c>
    </row>
    <row r="7" spans="1:6" s="540" customFormat="1" ht="18" customHeight="1">
      <c r="A7" s="3"/>
      <c r="B7" s="605"/>
      <c r="C7" s="605" t="s">
        <v>19</v>
      </c>
      <c r="D7" s="605" t="s">
        <v>20</v>
      </c>
      <c r="E7" s="3"/>
      <c r="F7" s="3" t="s">
        <v>10</v>
      </c>
    </row>
    <row r="8" spans="1:6" s="540" customFormat="1" ht="18" customHeight="1">
      <c r="A8" s="3"/>
      <c r="B8" s="605"/>
      <c r="C8" s="605" t="s">
        <v>21</v>
      </c>
      <c r="D8" s="605" t="s">
        <v>22</v>
      </c>
      <c r="E8" s="3"/>
      <c r="F8" s="3" t="s">
        <v>10</v>
      </c>
    </row>
    <row r="9" spans="1:6" s="540" customFormat="1" ht="18" customHeight="1">
      <c r="A9" s="3"/>
      <c r="B9" s="605"/>
      <c r="C9" s="605" t="s">
        <v>23</v>
      </c>
      <c r="D9" s="605" t="s">
        <v>24</v>
      </c>
      <c r="E9" s="3"/>
      <c r="F9" s="3" t="s">
        <v>10</v>
      </c>
    </row>
    <row r="10" spans="1:6" s="540" customFormat="1" ht="18" customHeight="1">
      <c r="A10" s="3"/>
      <c r="B10" s="605"/>
      <c r="C10" s="605" t="s">
        <v>25</v>
      </c>
      <c r="D10" s="605" t="s">
        <v>26</v>
      </c>
      <c r="E10" s="3"/>
      <c r="F10" s="3" t="s">
        <v>10</v>
      </c>
    </row>
    <row r="11" spans="1:6" s="540" customFormat="1" ht="18" customHeight="1">
      <c r="A11" s="3"/>
      <c r="B11" s="605"/>
      <c r="C11" s="605" t="s">
        <v>27</v>
      </c>
      <c r="D11" s="605" t="s">
        <v>28</v>
      </c>
      <c r="E11" s="3"/>
      <c r="F11" s="3" t="s">
        <v>10</v>
      </c>
    </row>
    <row r="12" spans="1:6" s="540" customFormat="1" ht="18" customHeight="1">
      <c r="A12" s="3"/>
      <c r="B12" s="605"/>
      <c r="C12" s="605" t="s">
        <v>29</v>
      </c>
      <c r="D12" s="605" t="s">
        <v>30</v>
      </c>
      <c r="E12" s="3"/>
      <c r="F12" s="3" t="s">
        <v>10</v>
      </c>
    </row>
    <row r="13" spans="1:6" s="540" customFormat="1" ht="18" customHeight="1">
      <c r="A13" s="3"/>
      <c r="B13" s="605"/>
      <c r="C13" s="605" t="s">
        <v>31</v>
      </c>
      <c r="D13" s="605" t="s">
        <v>32</v>
      </c>
      <c r="E13" s="3" t="s">
        <v>1006</v>
      </c>
      <c r="F13" s="3"/>
    </row>
    <row r="14" spans="1:6" s="540" customFormat="1" ht="18" customHeight="1">
      <c r="A14" s="3"/>
      <c r="B14" s="605"/>
      <c r="C14" s="605" t="s">
        <v>33</v>
      </c>
      <c r="D14" s="605" t="s">
        <v>34</v>
      </c>
      <c r="E14" s="3"/>
      <c r="F14" s="3" t="s">
        <v>10</v>
      </c>
    </row>
    <row r="15" spans="1:6" s="540" customFormat="1" ht="18" customHeight="1">
      <c r="A15" s="3"/>
      <c r="B15" s="605"/>
      <c r="C15" s="605" t="s">
        <v>35</v>
      </c>
      <c r="D15" s="605" t="s">
        <v>36</v>
      </c>
      <c r="E15" s="3"/>
      <c r="F15" s="3" t="s">
        <v>10</v>
      </c>
    </row>
    <row r="16" spans="1:6" s="540" customFormat="1" ht="18" customHeight="1">
      <c r="A16" s="3"/>
      <c r="B16" s="605"/>
      <c r="C16" s="605" t="s">
        <v>37</v>
      </c>
      <c r="D16" s="605" t="s">
        <v>38</v>
      </c>
      <c r="E16" s="3"/>
      <c r="F16" s="3" t="s">
        <v>10</v>
      </c>
    </row>
    <row r="17" spans="1:6" s="540" customFormat="1" ht="18" customHeight="1">
      <c r="A17" s="3"/>
      <c r="B17" s="605"/>
      <c r="C17" s="605" t="s">
        <v>39</v>
      </c>
      <c r="D17" s="605" t="s">
        <v>40</v>
      </c>
      <c r="E17" s="3"/>
      <c r="F17" s="3" t="s">
        <v>10</v>
      </c>
    </row>
    <row r="18" spans="1:6" s="540" customFormat="1" ht="18" customHeight="1">
      <c r="A18" s="3"/>
      <c r="B18" s="605"/>
      <c r="C18" s="605" t="s">
        <v>41</v>
      </c>
      <c r="D18" s="605" t="s">
        <v>42</v>
      </c>
      <c r="E18" s="3"/>
      <c r="F18" s="3" t="s">
        <v>10</v>
      </c>
    </row>
    <row r="19" spans="1:6" s="540" customFormat="1" ht="18" customHeight="1">
      <c r="A19" s="3"/>
      <c r="B19" s="605"/>
      <c r="C19" s="605" t="s">
        <v>43</v>
      </c>
      <c r="D19" s="605" t="s">
        <v>44</v>
      </c>
      <c r="E19" s="3"/>
      <c r="F19" s="3" t="s">
        <v>10</v>
      </c>
    </row>
    <row r="20" spans="1:6" s="540" customFormat="1" ht="18" customHeight="1">
      <c r="A20" s="3"/>
      <c r="B20" s="605"/>
      <c r="C20" s="605" t="s">
        <v>45</v>
      </c>
      <c r="D20" s="605" t="s">
        <v>46</v>
      </c>
      <c r="E20" s="3"/>
      <c r="F20" s="3" t="s">
        <v>10</v>
      </c>
    </row>
    <row r="21" spans="1:6" s="540" customFormat="1" ht="18" customHeight="1">
      <c r="A21" s="3"/>
      <c r="B21" s="605"/>
      <c r="C21" s="605" t="s">
        <v>47</v>
      </c>
      <c r="D21" s="605" t="s">
        <v>48</v>
      </c>
      <c r="E21" s="3"/>
      <c r="F21" s="3" t="s">
        <v>10</v>
      </c>
    </row>
    <row r="22" spans="1:6" s="540" customFormat="1" ht="18" customHeight="1">
      <c r="A22" s="3"/>
      <c r="B22" s="605"/>
      <c r="C22" s="605" t="s">
        <v>49</v>
      </c>
      <c r="D22" s="605" t="s">
        <v>50</v>
      </c>
      <c r="E22" s="3"/>
      <c r="F22" s="3" t="s">
        <v>10</v>
      </c>
    </row>
    <row r="23" spans="1:6" s="540" customFormat="1" ht="18" customHeight="1">
      <c r="A23" s="3"/>
      <c r="B23" s="605"/>
      <c r="C23" s="605" t="s">
        <v>51</v>
      </c>
      <c r="D23" s="605" t="s">
        <v>52</v>
      </c>
      <c r="E23" s="3"/>
      <c r="F23" s="3" t="s">
        <v>10</v>
      </c>
    </row>
    <row r="24" spans="1:6" s="540" customFormat="1" ht="18" customHeight="1">
      <c r="A24" s="3"/>
      <c r="B24" s="605"/>
      <c r="C24" s="605" t="s">
        <v>53</v>
      </c>
      <c r="D24" s="699" t="s">
        <v>54</v>
      </c>
      <c r="E24" s="3"/>
      <c r="F24" s="3" t="s">
        <v>10</v>
      </c>
    </row>
    <row r="25" spans="1:6" s="540" customFormat="1" ht="18" customHeight="1">
      <c r="A25" s="3"/>
      <c r="B25" s="605"/>
      <c r="C25" s="605" t="s">
        <v>55</v>
      </c>
      <c r="D25" s="699" t="s">
        <v>56</v>
      </c>
      <c r="E25" s="3"/>
      <c r="F25" s="3" t="s">
        <v>10</v>
      </c>
    </row>
    <row r="26" spans="1:6" s="540" customFormat="1" ht="18" customHeight="1">
      <c r="A26" s="3"/>
      <c r="B26" s="605"/>
      <c r="C26" s="605" t="s">
        <v>57</v>
      </c>
      <c r="D26" s="699" t="s">
        <v>58</v>
      </c>
      <c r="E26" s="3"/>
      <c r="F26" s="3" t="s">
        <v>10</v>
      </c>
    </row>
    <row r="27" spans="1:6" s="540" customFormat="1" ht="18" customHeight="1">
      <c r="A27" s="3"/>
      <c r="B27" s="605"/>
      <c r="C27" s="605" t="s">
        <v>59</v>
      </c>
      <c r="D27" s="699" t="s">
        <v>60</v>
      </c>
      <c r="E27" s="3"/>
      <c r="F27" s="3" t="s">
        <v>10</v>
      </c>
    </row>
    <row r="28" spans="1:6" s="540" customFormat="1" ht="18" customHeight="1">
      <c r="A28" s="3"/>
      <c r="B28" s="605"/>
      <c r="C28" s="605" t="s">
        <v>61</v>
      </c>
      <c r="D28" s="605"/>
      <c r="E28" s="3" t="s">
        <v>10</v>
      </c>
      <c r="F28" s="3"/>
    </row>
    <row r="29" spans="1:6" s="540" customFormat="1" ht="18" customHeight="1">
      <c r="A29" s="3"/>
      <c r="B29" s="605"/>
      <c r="C29" s="605"/>
      <c r="D29" s="605"/>
      <c r="E29" s="3"/>
      <c r="F29" s="3"/>
    </row>
    <row r="30" spans="1:6" s="540" customFormat="1" ht="18" customHeight="1">
      <c r="A30" s="3" t="s">
        <v>62</v>
      </c>
      <c r="B30" s="605" t="s">
        <v>63</v>
      </c>
      <c r="C30" s="605" t="s">
        <v>64</v>
      </c>
      <c r="D30" s="605" t="s">
        <v>65</v>
      </c>
      <c r="E30" s="3"/>
      <c r="F30" s="3" t="s">
        <v>10</v>
      </c>
    </row>
    <row r="31" spans="1:6" s="540" customFormat="1" ht="18" customHeight="1">
      <c r="A31" s="3"/>
      <c r="B31" s="605"/>
      <c r="C31" s="605"/>
      <c r="D31" s="605"/>
      <c r="E31" s="3"/>
      <c r="F31" s="3"/>
    </row>
    <row r="32" spans="1:6" s="540" customFormat="1" ht="18" customHeight="1">
      <c r="A32" s="3" t="s">
        <v>66</v>
      </c>
      <c r="B32" s="605" t="s">
        <v>67</v>
      </c>
      <c r="C32" s="605" t="s">
        <v>1007</v>
      </c>
      <c r="D32" s="605" t="s">
        <v>68</v>
      </c>
      <c r="E32" s="3"/>
      <c r="F32" s="3" t="s">
        <v>10</v>
      </c>
    </row>
    <row r="33" spans="1:6" s="540" customFormat="1" ht="18" customHeight="1">
      <c r="A33" s="3"/>
      <c r="B33" s="605"/>
      <c r="C33" s="605" t="s">
        <v>1008</v>
      </c>
      <c r="D33" s="605" t="s">
        <v>69</v>
      </c>
      <c r="E33" s="3"/>
      <c r="F33" s="3" t="s">
        <v>10</v>
      </c>
    </row>
    <row r="34" spans="1:6" s="540" customFormat="1" ht="18" customHeight="1">
      <c r="A34" s="3"/>
      <c r="B34" s="605"/>
      <c r="C34" s="605"/>
      <c r="D34" s="605"/>
      <c r="E34" s="3"/>
      <c r="F34" s="3"/>
    </row>
    <row r="35" spans="1:6" s="540" customFormat="1" ht="18" customHeight="1">
      <c r="A35" s="3" t="s">
        <v>70</v>
      </c>
      <c r="B35" s="605" t="s">
        <v>71</v>
      </c>
      <c r="C35" s="605" t="s">
        <v>72</v>
      </c>
      <c r="D35" s="605" t="s">
        <v>73</v>
      </c>
      <c r="E35" s="3"/>
      <c r="F35" s="3" t="s">
        <v>10</v>
      </c>
    </row>
    <row r="36" spans="1:6" s="540" customFormat="1" ht="18" customHeight="1">
      <c r="A36" s="3"/>
      <c r="B36" s="605"/>
      <c r="C36" s="605" t="s">
        <v>74</v>
      </c>
      <c r="D36" s="605" t="s">
        <v>75</v>
      </c>
      <c r="E36" s="3"/>
      <c r="F36" s="3" t="s">
        <v>10</v>
      </c>
    </row>
    <row r="37" spans="1:6" s="540" customFormat="1" ht="18" customHeight="1">
      <c r="A37" s="3"/>
      <c r="B37" s="605"/>
      <c r="C37" s="605" t="s">
        <v>76</v>
      </c>
      <c r="D37" s="605" t="s">
        <v>77</v>
      </c>
      <c r="E37" s="3"/>
      <c r="F37" s="3" t="s">
        <v>10</v>
      </c>
    </row>
    <row r="38" spans="1:6" s="540" customFormat="1" ht="18" customHeight="1">
      <c r="A38" s="3"/>
      <c r="B38" s="605"/>
      <c r="C38" s="605" t="s">
        <v>78</v>
      </c>
      <c r="D38" s="605" t="s">
        <v>79</v>
      </c>
      <c r="E38" s="3"/>
      <c r="F38" s="3" t="s">
        <v>10</v>
      </c>
    </row>
    <row r="39" spans="1:6" s="540" customFormat="1" ht="18" customHeight="1">
      <c r="A39" s="3"/>
      <c r="B39" s="605"/>
      <c r="C39" s="605" t="s">
        <v>80</v>
      </c>
      <c r="D39" s="605" t="s">
        <v>81</v>
      </c>
      <c r="E39" s="3"/>
      <c r="F39" s="3" t="s">
        <v>10</v>
      </c>
    </row>
    <row r="40" spans="1:6" s="540" customFormat="1" ht="18" customHeight="1">
      <c r="A40" s="3"/>
      <c r="B40" s="605"/>
      <c r="C40" s="605" t="s">
        <v>82</v>
      </c>
      <c r="D40" s="605" t="s">
        <v>83</v>
      </c>
      <c r="E40" s="3"/>
      <c r="F40" s="3" t="s">
        <v>10</v>
      </c>
    </row>
    <row r="41" spans="1:6" s="540" customFormat="1" ht="18" customHeight="1">
      <c r="A41" s="3"/>
      <c r="B41" s="605"/>
      <c r="C41" s="605"/>
      <c r="D41" s="605"/>
      <c r="E41" s="3"/>
      <c r="F41" s="3"/>
    </row>
    <row r="42" spans="1:6" s="540" customFormat="1" ht="18" customHeight="1">
      <c r="A42" s="3" t="s">
        <v>84</v>
      </c>
      <c r="B42" s="605" t="s">
        <v>85</v>
      </c>
      <c r="C42" s="605" t="s">
        <v>86</v>
      </c>
      <c r="D42" s="605" t="s">
        <v>87</v>
      </c>
      <c r="E42" s="3"/>
      <c r="F42" s="3" t="s">
        <v>10</v>
      </c>
    </row>
    <row r="43" spans="1:6" s="540" customFormat="1" ht="18" customHeight="1">
      <c r="A43" s="3"/>
      <c r="B43" s="605"/>
      <c r="C43" s="605" t="s">
        <v>88</v>
      </c>
      <c r="D43" s="605" t="s">
        <v>89</v>
      </c>
      <c r="E43" s="3"/>
      <c r="F43" s="3" t="s">
        <v>10</v>
      </c>
    </row>
    <row r="44" spans="1:6" s="540" customFormat="1" ht="18" customHeight="1">
      <c r="A44" s="3"/>
      <c r="B44" s="605"/>
      <c r="C44" s="605" t="s">
        <v>90</v>
      </c>
      <c r="D44" s="605" t="s">
        <v>91</v>
      </c>
      <c r="E44" s="3"/>
      <c r="F44" s="3" t="s">
        <v>10</v>
      </c>
    </row>
    <row r="45" spans="1:6" s="540" customFormat="1" ht="18" customHeight="1">
      <c r="A45" s="3"/>
      <c r="B45" s="605"/>
      <c r="C45" s="605" t="s">
        <v>92</v>
      </c>
      <c r="D45" s="605" t="s">
        <v>93</v>
      </c>
      <c r="E45" s="3"/>
      <c r="F45" s="3" t="s">
        <v>10</v>
      </c>
    </row>
    <row r="46" spans="1:6" s="540" customFormat="1" ht="18" customHeight="1">
      <c r="A46" s="3"/>
      <c r="B46" s="605"/>
      <c r="C46" s="605" t="s">
        <v>94</v>
      </c>
      <c r="D46" s="605" t="s">
        <v>95</v>
      </c>
      <c r="E46" s="3"/>
      <c r="F46" s="3" t="s">
        <v>10</v>
      </c>
    </row>
    <row r="47" spans="1:6" s="540" customFormat="1" ht="18" customHeight="1">
      <c r="A47" s="3"/>
      <c r="B47" s="605"/>
      <c r="C47" s="605" t="s">
        <v>96</v>
      </c>
      <c r="D47" s="605" t="s">
        <v>97</v>
      </c>
      <c r="E47" s="3"/>
      <c r="F47" s="3" t="s">
        <v>10</v>
      </c>
    </row>
    <row r="48" spans="1:6" s="540" customFormat="1" ht="18" customHeight="1">
      <c r="A48" s="3"/>
      <c r="B48" s="605"/>
      <c r="C48" s="605" t="s">
        <v>98</v>
      </c>
      <c r="D48" s="605" t="s">
        <v>99</v>
      </c>
      <c r="E48" s="3"/>
      <c r="F48" s="3" t="s">
        <v>10</v>
      </c>
    </row>
    <row r="49" spans="1:6" s="540" customFormat="1" ht="18" customHeight="1">
      <c r="A49" s="3"/>
      <c r="B49" s="605"/>
      <c r="C49" s="605" t="s">
        <v>100</v>
      </c>
      <c r="D49" s="605" t="s">
        <v>101</v>
      </c>
      <c r="E49" s="3"/>
      <c r="F49" s="3" t="s">
        <v>10</v>
      </c>
    </row>
    <row r="50" spans="1:6" s="540" customFormat="1" ht="18" customHeight="1">
      <c r="A50" s="3"/>
      <c r="B50" s="605"/>
      <c r="C50" s="605" t="s">
        <v>102</v>
      </c>
      <c r="D50" s="605" t="s">
        <v>103</v>
      </c>
      <c r="E50" s="3"/>
      <c r="F50" s="3" t="s">
        <v>10</v>
      </c>
    </row>
    <row r="51" spans="1:6" s="540" customFormat="1" ht="18" customHeight="1">
      <c r="A51" s="3"/>
      <c r="B51" s="605"/>
      <c r="C51" s="605" t="s">
        <v>104</v>
      </c>
      <c r="D51" s="605" t="s">
        <v>105</v>
      </c>
      <c r="E51" s="3"/>
      <c r="F51" s="3" t="s">
        <v>10</v>
      </c>
    </row>
    <row r="52" spans="1:6" s="540" customFormat="1" ht="18" customHeight="1">
      <c r="A52" s="3"/>
      <c r="B52" s="605"/>
      <c r="C52" s="605" t="s">
        <v>1005</v>
      </c>
      <c r="D52" s="605" t="s">
        <v>106</v>
      </c>
      <c r="E52" s="3"/>
      <c r="F52" s="3" t="s">
        <v>10</v>
      </c>
    </row>
    <row r="53" spans="1:6" s="540" customFormat="1" ht="18" customHeight="1">
      <c r="A53" s="3"/>
      <c r="B53" s="605"/>
      <c r="C53" s="605" t="s">
        <v>957</v>
      </c>
      <c r="D53" s="605" t="s">
        <v>107</v>
      </c>
      <c r="E53" s="3"/>
      <c r="F53" s="3" t="s">
        <v>10</v>
      </c>
    </row>
    <row r="54" spans="1:6" s="540" customFormat="1" ht="18" customHeight="1">
      <c r="A54" s="3"/>
      <c r="B54" s="605"/>
      <c r="C54" s="605" t="s">
        <v>958</v>
      </c>
      <c r="D54" s="605" t="s">
        <v>108</v>
      </c>
      <c r="E54" s="3"/>
      <c r="F54" s="3" t="s">
        <v>10</v>
      </c>
    </row>
    <row r="55" spans="1:6" s="540" customFormat="1" ht="18" customHeight="1">
      <c r="A55" s="3"/>
      <c r="B55" s="605"/>
      <c r="C55" s="605" t="s">
        <v>959</v>
      </c>
      <c r="D55" s="605" t="s">
        <v>110</v>
      </c>
      <c r="E55" s="3"/>
      <c r="F55" s="3" t="s">
        <v>10</v>
      </c>
    </row>
    <row r="56" spans="1:6" s="540" customFormat="1" ht="18" customHeight="1">
      <c r="A56" s="3"/>
      <c r="B56" s="605"/>
      <c r="C56" s="605" t="s">
        <v>109</v>
      </c>
      <c r="D56" s="605" t="s">
        <v>111</v>
      </c>
      <c r="E56" s="3"/>
      <c r="F56" s="3" t="s">
        <v>10</v>
      </c>
    </row>
    <row r="57" spans="1:6" s="540" customFormat="1" ht="18" customHeight="1">
      <c r="A57" s="3"/>
      <c r="B57" s="605"/>
      <c r="C57" s="605"/>
      <c r="D57" s="605"/>
      <c r="E57" s="3"/>
      <c r="F57" s="3"/>
    </row>
    <row r="58" spans="1:6" s="540" customFormat="1" ht="18" customHeight="1">
      <c r="A58" s="3"/>
      <c r="B58" s="605"/>
      <c r="C58" s="605"/>
      <c r="D58" s="605"/>
      <c r="E58" s="3"/>
      <c r="F58" s="3"/>
    </row>
    <row r="59" spans="1:6" s="540" customFormat="1" ht="18" customHeight="1">
      <c r="A59" s="3"/>
      <c r="B59" s="605"/>
      <c r="C59" s="605"/>
      <c r="D59" s="605"/>
      <c r="E59" s="3"/>
      <c r="F59" s="3"/>
    </row>
    <row r="60" spans="1:6" s="540" customFormat="1" ht="18" customHeight="1">
      <c r="A60" s="3"/>
      <c r="B60" s="605"/>
      <c r="C60" s="605"/>
      <c r="D60" s="605"/>
      <c r="E60" s="3"/>
      <c r="F60" s="3"/>
    </row>
    <row r="61" spans="1:6" s="540" customFormat="1" ht="18" customHeight="1">
      <c r="A61" s="540" t="s">
        <v>1015</v>
      </c>
      <c r="B61" s="701"/>
      <c r="C61" s="701"/>
      <c r="D61" s="701"/>
      <c r="E61" s="700"/>
      <c r="F61" s="700"/>
    </row>
  </sheetData>
  <phoneticPr fontId="4"/>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ECE7A-2111-4396-8F9E-7F81555A9FF6}">
  <dimension ref="A1:I36"/>
  <sheetViews>
    <sheetView view="pageBreakPreview" zoomScaleNormal="100" zoomScaleSheetLayoutView="100" workbookViewId="0"/>
  </sheetViews>
  <sheetFormatPr defaultColWidth="9.81640625" defaultRowHeight="12"/>
  <cols>
    <col min="1" max="9" width="10.1796875" style="7" customWidth="1"/>
    <col min="10" max="16384" width="9.81640625" style="7"/>
  </cols>
  <sheetData>
    <row r="1" spans="1:9" ht="20.149999999999999" customHeight="1">
      <c r="A1" s="5" t="s">
        <v>112</v>
      </c>
      <c r="B1" s="6"/>
      <c r="C1" s="6"/>
      <c r="D1" s="6"/>
      <c r="E1" s="6"/>
      <c r="F1" s="6"/>
      <c r="G1" s="6"/>
      <c r="H1" s="6"/>
      <c r="I1" s="6"/>
    </row>
    <row r="2" spans="1:9" ht="20.149999999999999" customHeight="1">
      <c r="A2" s="8" t="s">
        <v>113</v>
      </c>
      <c r="B2" s="9"/>
      <c r="C2" s="9"/>
      <c r="D2" s="9"/>
      <c r="E2" s="9"/>
      <c r="F2" s="9"/>
      <c r="G2" s="9"/>
      <c r="H2" s="9"/>
      <c r="I2" s="10"/>
    </row>
    <row r="3" spans="1:9" ht="20.149999999999999" customHeight="1">
      <c r="A3" s="11"/>
      <c r="B3" s="6"/>
      <c r="C3" s="6"/>
      <c r="D3" s="6"/>
      <c r="E3" s="6"/>
      <c r="F3" s="6"/>
      <c r="G3" s="6"/>
      <c r="H3" s="6"/>
      <c r="I3" s="12" t="s">
        <v>114</v>
      </c>
    </row>
    <row r="4" spans="1:9" ht="20.149999999999999" customHeight="1">
      <c r="A4" s="11"/>
      <c r="B4" s="6"/>
      <c r="C4" s="6"/>
      <c r="D4" s="6"/>
      <c r="E4" s="6"/>
      <c r="F4" s="6"/>
      <c r="G4" s="6"/>
      <c r="H4" s="6"/>
      <c r="I4" s="12" t="s">
        <v>115</v>
      </c>
    </row>
    <row r="5" spans="1:9" ht="20.149999999999999" customHeight="1">
      <c r="A5" s="11"/>
      <c r="B5" s="6"/>
      <c r="C5" s="6"/>
      <c r="D5" s="6"/>
      <c r="E5" s="6"/>
      <c r="F5" s="6"/>
      <c r="G5" s="6"/>
      <c r="H5" s="6"/>
      <c r="I5" s="13"/>
    </row>
    <row r="6" spans="1:9" ht="20.149999999999999" customHeight="1">
      <c r="A6" s="11"/>
      <c r="B6" s="6"/>
      <c r="C6" s="6"/>
      <c r="D6" s="6"/>
      <c r="E6" s="6"/>
      <c r="F6" s="6"/>
      <c r="G6" s="6"/>
      <c r="H6" s="6"/>
      <c r="I6" s="13"/>
    </row>
    <row r="7" spans="1:9" ht="20.149999999999999" customHeight="1">
      <c r="A7" s="713" t="s">
        <v>116</v>
      </c>
      <c r="B7" s="714"/>
      <c r="C7" s="714"/>
      <c r="D7" s="714"/>
      <c r="E7" s="714"/>
      <c r="F7" s="714"/>
      <c r="G7" s="714"/>
      <c r="H7" s="714"/>
      <c r="I7" s="715"/>
    </row>
    <row r="8" spans="1:9" ht="20.149999999999999" customHeight="1">
      <c r="A8" s="716"/>
      <c r="B8" s="714"/>
      <c r="C8" s="714"/>
      <c r="D8" s="714"/>
      <c r="E8" s="714"/>
      <c r="F8" s="714"/>
      <c r="G8" s="714"/>
      <c r="H8" s="714"/>
      <c r="I8" s="715"/>
    </row>
    <row r="9" spans="1:9" ht="20.149999999999999" customHeight="1">
      <c r="A9" s="14"/>
      <c r="B9" s="15"/>
      <c r="C9" s="15"/>
      <c r="D9" s="15"/>
      <c r="E9" s="15"/>
      <c r="F9" s="15"/>
      <c r="G9" s="15"/>
      <c r="H9" s="15"/>
      <c r="I9" s="16"/>
    </row>
    <row r="10" spans="1:9" ht="20.149999999999999" customHeight="1">
      <c r="A10" s="11"/>
      <c r="C10" s="6"/>
      <c r="D10" s="6"/>
      <c r="E10" s="6" t="s">
        <v>117</v>
      </c>
      <c r="F10" s="6"/>
      <c r="G10" s="6"/>
      <c r="H10" s="6"/>
      <c r="I10" s="13"/>
    </row>
    <row r="11" spans="1:9" ht="20.149999999999999" customHeight="1">
      <c r="A11" s="11"/>
      <c r="B11" s="6"/>
      <c r="C11" s="6"/>
      <c r="D11" s="6"/>
      <c r="E11" s="6"/>
      <c r="F11" s="6"/>
      <c r="G11" s="6"/>
      <c r="H11" s="6"/>
      <c r="I11" s="12" t="s">
        <v>118</v>
      </c>
    </row>
    <row r="12" spans="1:9" ht="20.149999999999999" customHeight="1">
      <c r="A12" s="11"/>
      <c r="B12" s="6"/>
      <c r="C12" s="6"/>
      <c r="D12" s="6"/>
      <c r="E12" s="6"/>
      <c r="F12" s="6"/>
      <c r="G12" s="6"/>
      <c r="H12" s="6"/>
      <c r="I12" s="13"/>
    </row>
    <row r="13" spans="1:9" ht="20.149999999999999" customHeight="1">
      <c r="A13" s="11"/>
      <c r="B13" s="17" t="s">
        <v>119</v>
      </c>
      <c r="C13" s="717" t="s">
        <v>120</v>
      </c>
      <c r="D13" s="717"/>
      <c r="E13" s="717"/>
      <c r="F13" s="717"/>
      <c r="G13" s="717"/>
      <c r="H13" s="717"/>
      <c r="I13" s="13"/>
    </row>
    <row r="14" spans="1:9" ht="20.149999999999999" customHeight="1">
      <c r="A14" s="11"/>
      <c r="B14" s="6"/>
      <c r="C14" s="6"/>
      <c r="D14" s="6"/>
      <c r="E14" s="6"/>
      <c r="F14" s="6"/>
      <c r="G14" s="6"/>
      <c r="H14" s="6"/>
      <c r="I14" s="13"/>
    </row>
    <row r="15" spans="1:9" ht="23.15" customHeight="1">
      <c r="A15" s="11"/>
      <c r="B15" s="718" t="s">
        <v>1016</v>
      </c>
      <c r="C15" s="719"/>
      <c r="D15" s="719"/>
      <c r="E15" s="719"/>
      <c r="F15" s="719"/>
      <c r="G15" s="719"/>
      <c r="H15" s="719"/>
      <c r="I15" s="13"/>
    </row>
    <row r="16" spans="1:9" ht="23.15" customHeight="1">
      <c r="A16" s="11"/>
      <c r="B16" s="719"/>
      <c r="C16" s="719"/>
      <c r="D16" s="719"/>
      <c r="E16" s="719"/>
      <c r="F16" s="719"/>
      <c r="G16" s="719"/>
      <c r="H16" s="719"/>
      <c r="I16" s="13"/>
    </row>
    <row r="17" spans="1:9" ht="23.15" customHeight="1">
      <c r="A17" s="11"/>
      <c r="B17" s="719"/>
      <c r="C17" s="719"/>
      <c r="D17" s="719"/>
      <c r="E17" s="719"/>
      <c r="F17" s="719"/>
      <c r="G17" s="719"/>
      <c r="H17" s="719"/>
      <c r="I17" s="13"/>
    </row>
    <row r="18" spans="1:9" ht="23.15" customHeight="1">
      <c r="A18" s="11"/>
      <c r="B18" s="719"/>
      <c r="C18" s="719"/>
      <c r="D18" s="719"/>
      <c r="E18" s="719"/>
      <c r="F18" s="719"/>
      <c r="G18" s="719"/>
      <c r="H18" s="719"/>
      <c r="I18" s="13"/>
    </row>
    <row r="19" spans="1:9" ht="23.15" customHeight="1">
      <c r="A19" s="18" t="s">
        <v>121</v>
      </c>
      <c r="B19" s="720"/>
      <c r="C19" s="721"/>
      <c r="D19" s="19" t="s">
        <v>122</v>
      </c>
      <c r="E19" s="20" t="s">
        <v>123</v>
      </c>
      <c r="F19" s="20"/>
      <c r="G19" s="20"/>
      <c r="H19" s="20"/>
      <c r="I19" s="21"/>
    </row>
    <row r="20" spans="1:9" ht="23.15" customHeight="1">
      <c r="A20" s="22" t="s">
        <v>124</v>
      </c>
      <c r="B20" s="6"/>
      <c r="C20" s="6"/>
      <c r="D20" s="6"/>
      <c r="E20" s="6"/>
      <c r="F20" s="6"/>
      <c r="G20" s="6"/>
      <c r="H20" s="6"/>
      <c r="I20" s="6"/>
    </row>
    <row r="21" spans="1:9" ht="23.15" customHeight="1">
      <c r="A21" s="23" t="s">
        <v>125</v>
      </c>
      <c r="B21" s="24" t="s">
        <v>126</v>
      </c>
      <c r="C21" s="722" t="s">
        <v>127</v>
      </c>
      <c r="D21" s="722"/>
      <c r="E21" s="722"/>
      <c r="F21" s="723"/>
      <c r="G21" s="24" t="s">
        <v>128</v>
      </c>
      <c r="H21" s="24" t="s">
        <v>129</v>
      </c>
      <c r="I21" s="25" t="s">
        <v>130</v>
      </c>
    </row>
    <row r="22" spans="1:9" ht="23.15" customHeight="1">
      <c r="A22" s="26" t="s">
        <v>131</v>
      </c>
      <c r="B22" s="27"/>
      <c r="C22" s="707"/>
      <c r="D22" s="708"/>
      <c r="E22" s="708"/>
      <c r="F22" s="709"/>
      <c r="G22" s="28" t="s">
        <v>132</v>
      </c>
      <c r="H22" s="27"/>
      <c r="I22" s="29"/>
    </row>
    <row r="23" spans="1:9" ht="23.15" customHeight="1">
      <c r="A23" s="26" t="s">
        <v>133</v>
      </c>
      <c r="B23" s="27"/>
      <c r="C23" s="707"/>
      <c r="D23" s="708"/>
      <c r="E23" s="708"/>
      <c r="F23" s="709"/>
      <c r="G23" s="28" t="s">
        <v>132</v>
      </c>
      <c r="H23" s="27"/>
      <c r="I23" s="29"/>
    </row>
    <row r="24" spans="1:9" ht="23.15" customHeight="1">
      <c r="A24" s="26" t="s">
        <v>134</v>
      </c>
      <c r="B24" s="27"/>
      <c r="C24" s="707"/>
      <c r="D24" s="708"/>
      <c r="E24" s="708"/>
      <c r="F24" s="709"/>
      <c r="G24" s="28" t="s">
        <v>132</v>
      </c>
      <c r="H24" s="27"/>
      <c r="I24" s="29"/>
    </row>
    <row r="25" spans="1:9" ht="23.15" customHeight="1">
      <c r="A25" s="26" t="s">
        <v>135</v>
      </c>
      <c r="B25" s="27"/>
      <c r="C25" s="707"/>
      <c r="D25" s="708"/>
      <c r="E25" s="708"/>
      <c r="F25" s="709"/>
      <c r="G25" s="28" t="s">
        <v>132</v>
      </c>
      <c r="H25" s="27"/>
      <c r="I25" s="29"/>
    </row>
    <row r="26" spans="1:9" ht="23.15" customHeight="1">
      <c r="A26" s="26" t="s">
        <v>136</v>
      </c>
      <c r="B26" s="27"/>
      <c r="C26" s="707"/>
      <c r="D26" s="708"/>
      <c r="E26" s="708"/>
      <c r="F26" s="709"/>
      <c r="G26" s="28" t="s">
        <v>132</v>
      </c>
      <c r="H26" s="27"/>
      <c r="I26" s="29"/>
    </row>
    <row r="27" spans="1:9" ht="23.15" customHeight="1">
      <c r="A27" s="26" t="s">
        <v>137</v>
      </c>
      <c r="B27" s="27"/>
      <c r="C27" s="707"/>
      <c r="D27" s="708"/>
      <c r="E27" s="708"/>
      <c r="F27" s="709"/>
      <c r="G27" s="28" t="s">
        <v>132</v>
      </c>
      <c r="H27" s="27"/>
      <c r="I27" s="29"/>
    </row>
    <row r="28" spans="1:9" ht="23.15" customHeight="1">
      <c r="A28" s="26" t="s">
        <v>138</v>
      </c>
      <c r="B28" s="27"/>
      <c r="C28" s="707"/>
      <c r="D28" s="708"/>
      <c r="E28" s="708"/>
      <c r="F28" s="709"/>
      <c r="G28" s="28" t="s">
        <v>132</v>
      </c>
      <c r="H28" s="27"/>
      <c r="I28" s="29"/>
    </row>
    <row r="29" spans="1:9" ht="23.15" customHeight="1">
      <c r="A29" s="26" t="s">
        <v>139</v>
      </c>
      <c r="B29" s="27"/>
      <c r="C29" s="707"/>
      <c r="D29" s="708"/>
      <c r="E29" s="708"/>
      <c r="F29" s="709"/>
      <c r="G29" s="28" t="s">
        <v>132</v>
      </c>
      <c r="H29" s="27"/>
      <c r="I29" s="29"/>
    </row>
    <row r="30" spans="1:9" ht="23.15" customHeight="1">
      <c r="A30" s="26" t="s">
        <v>140</v>
      </c>
      <c r="B30" s="27"/>
      <c r="C30" s="707"/>
      <c r="D30" s="708"/>
      <c r="E30" s="708"/>
      <c r="F30" s="709"/>
      <c r="G30" s="28" t="s">
        <v>132</v>
      </c>
      <c r="H30" s="27"/>
      <c r="I30" s="29"/>
    </row>
    <row r="31" spans="1:9" ht="23.15" customHeight="1">
      <c r="A31" s="26" t="s">
        <v>141</v>
      </c>
      <c r="B31" s="27"/>
      <c r="C31" s="707"/>
      <c r="D31" s="708"/>
      <c r="E31" s="708"/>
      <c r="F31" s="709"/>
      <c r="G31" s="28" t="s">
        <v>132</v>
      </c>
      <c r="H31" s="27"/>
      <c r="I31" s="29"/>
    </row>
    <row r="32" spans="1:9" ht="23.15" customHeight="1">
      <c r="A32" s="26" t="s">
        <v>142</v>
      </c>
      <c r="B32" s="27"/>
      <c r="C32" s="707"/>
      <c r="D32" s="708"/>
      <c r="E32" s="708"/>
      <c r="F32" s="709"/>
      <c r="G32" s="28" t="s">
        <v>132</v>
      </c>
      <c r="H32" s="27"/>
      <c r="I32" s="29"/>
    </row>
    <row r="33" spans="1:9" ht="23.15" customHeight="1">
      <c r="A33" s="26" t="s">
        <v>143</v>
      </c>
      <c r="B33" s="27"/>
      <c r="C33" s="707"/>
      <c r="D33" s="708"/>
      <c r="E33" s="708"/>
      <c r="F33" s="709"/>
      <c r="G33" s="28" t="s">
        <v>132</v>
      </c>
      <c r="H33" s="27"/>
      <c r="I33" s="29"/>
    </row>
    <row r="34" spans="1:9" ht="23.15" customHeight="1">
      <c r="A34" s="26" t="s">
        <v>144</v>
      </c>
      <c r="B34" s="27"/>
      <c r="C34" s="707"/>
      <c r="D34" s="708"/>
      <c r="E34" s="708"/>
      <c r="F34" s="709"/>
      <c r="G34" s="28" t="s">
        <v>132</v>
      </c>
      <c r="H34" s="27"/>
      <c r="I34" s="29"/>
    </row>
    <row r="35" spans="1:9" ht="23.15" customHeight="1">
      <c r="A35" s="26" t="s">
        <v>145</v>
      </c>
      <c r="B35" s="27"/>
      <c r="C35" s="707"/>
      <c r="D35" s="708"/>
      <c r="E35" s="708"/>
      <c r="F35" s="709"/>
      <c r="G35" s="28" t="s">
        <v>132</v>
      </c>
      <c r="H35" s="27"/>
      <c r="I35" s="29"/>
    </row>
    <row r="36" spans="1:9" ht="23.15" customHeight="1">
      <c r="A36" s="30" t="s">
        <v>146</v>
      </c>
      <c r="B36" s="31"/>
      <c r="C36" s="710"/>
      <c r="D36" s="711"/>
      <c r="E36" s="711"/>
      <c r="F36" s="712"/>
      <c r="G36" s="32" t="s">
        <v>132</v>
      </c>
      <c r="H36" s="31"/>
      <c r="I36" s="33"/>
    </row>
  </sheetData>
  <mergeCells count="20">
    <mergeCell ref="C28:F28"/>
    <mergeCell ref="A7:I8"/>
    <mergeCell ref="C13:H13"/>
    <mergeCell ref="B15:H18"/>
    <mergeCell ref="B19:C19"/>
    <mergeCell ref="C21:F21"/>
    <mergeCell ref="C22:F22"/>
    <mergeCell ref="C23:F23"/>
    <mergeCell ref="C24:F24"/>
    <mergeCell ref="C25:F25"/>
    <mergeCell ref="C26:F26"/>
    <mergeCell ref="C27:F27"/>
    <mergeCell ref="C35:F35"/>
    <mergeCell ref="C36:F36"/>
    <mergeCell ref="C29:F29"/>
    <mergeCell ref="C30:F30"/>
    <mergeCell ref="C31:F31"/>
    <mergeCell ref="C32:F32"/>
    <mergeCell ref="C33:F33"/>
    <mergeCell ref="C34:F34"/>
  </mergeCells>
  <phoneticPr fontId="4"/>
  <pageMargins left="0.70866141732283472" right="0.70866141732283472" top="0.74803149606299213" bottom="0.74803149606299213"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188E-0BFC-4247-9686-815CC7D02778}">
  <dimension ref="A1:I36"/>
  <sheetViews>
    <sheetView view="pageBreakPreview" zoomScaleNormal="100" zoomScaleSheetLayoutView="100" workbookViewId="0"/>
  </sheetViews>
  <sheetFormatPr defaultColWidth="9.81640625" defaultRowHeight="12"/>
  <cols>
    <col min="1" max="9" width="10.1796875" style="7" customWidth="1"/>
    <col min="10" max="16384" width="9.81640625" style="7"/>
  </cols>
  <sheetData>
    <row r="1" spans="1:9" ht="20.149999999999999" customHeight="1">
      <c r="A1" s="5" t="s">
        <v>147</v>
      </c>
      <c r="B1" s="6"/>
      <c r="C1" s="6"/>
      <c r="D1" s="6"/>
      <c r="E1" s="6"/>
      <c r="F1" s="6"/>
      <c r="G1" s="6"/>
      <c r="H1" s="6"/>
      <c r="I1" s="6"/>
    </row>
    <row r="2" spans="1:9" ht="20.149999999999999" customHeight="1">
      <c r="A2" s="724" t="s">
        <v>148</v>
      </c>
      <c r="B2" s="725"/>
      <c r="C2" s="725"/>
      <c r="D2" s="725"/>
      <c r="E2" s="725"/>
      <c r="F2" s="725"/>
      <c r="G2" s="725"/>
      <c r="H2" s="725"/>
      <c r="I2" s="726"/>
    </row>
    <row r="3" spans="1:9" ht="20.149999999999999" customHeight="1">
      <c r="A3" s="716"/>
      <c r="B3" s="714"/>
      <c r="C3" s="714"/>
      <c r="D3" s="714"/>
      <c r="E3" s="714"/>
      <c r="F3" s="714"/>
      <c r="G3" s="714"/>
      <c r="H3" s="714"/>
      <c r="I3" s="715"/>
    </row>
    <row r="4" spans="1:9" ht="20.149999999999999" customHeight="1">
      <c r="A4" s="14"/>
      <c r="B4" s="15"/>
      <c r="C4" s="15"/>
      <c r="D4" s="15"/>
      <c r="E4" s="15"/>
      <c r="F4" s="15"/>
      <c r="G4" s="15"/>
      <c r="H4" s="15"/>
      <c r="I4" s="16"/>
    </row>
    <row r="5" spans="1:9" ht="20.149999999999999" customHeight="1">
      <c r="A5" s="11"/>
      <c r="B5" s="6"/>
      <c r="C5" s="6"/>
      <c r="D5" s="6"/>
      <c r="E5" s="6"/>
      <c r="F5" s="6"/>
      <c r="G5" s="6" t="s">
        <v>149</v>
      </c>
      <c r="H5" s="6"/>
      <c r="I5" s="12"/>
    </row>
    <row r="6" spans="1:9" ht="20.149999999999999" customHeight="1">
      <c r="A6" s="11" t="s">
        <v>150</v>
      </c>
      <c r="B6" s="6"/>
      <c r="C6" s="6"/>
      <c r="D6" s="6"/>
      <c r="E6" s="6"/>
      <c r="F6" s="6"/>
      <c r="G6" s="6"/>
      <c r="H6" s="6"/>
      <c r="I6" s="13"/>
    </row>
    <row r="7" spans="1:9" ht="20.149999999999999" customHeight="1">
      <c r="A7" s="11"/>
      <c r="B7" s="6"/>
      <c r="C7" s="6"/>
      <c r="D7" s="6"/>
      <c r="E7" s="6"/>
      <c r="F7" s="6"/>
      <c r="G7" s="6"/>
      <c r="H7" s="6"/>
      <c r="I7" s="13"/>
    </row>
    <row r="8" spans="1:9" ht="20.149999999999999" customHeight="1">
      <c r="A8" s="14"/>
      <c r="B8" s="15"/>
      <c r="C8" s="15"/>
      <c r="D8" s="34" t="s">
        <v>151</v>
      </c>
      <c r="E8" s="6"/>
      <c r="F8" s="15"/>
      <c r="G8" s="15"/>
      <c r="H8" s="15"/>
      <c r="I8" s="16"/>
    </row>
    <row r="9" spans="1:9" ht="20.149999999999999" customHeight="1">
      <c r="A9" s="11"/>
      <c r="C9" s="6"/>
      <c r="D9" s="34" t="s">
        <v>152</v>
      </c>
      <c r="E9" s="6"/>
      <c r="F9" s="6"/>
      <c r="G9" s="6"/>
      <c r="H9" s="6"/>
      <c r="I9" s="13"/>
    </row>
    <row r="10" spans="1:9" ht="20.149999999999999" customHeight="1">
      <c r="A10" s="11"/>
      <c r="B10" s="6"/>
      <c r="C10" s="6"/>
      <c r="D10" s="34" t="s">
        <v>153</v>
      </c>
      <c r="E10" s="6"/>
      <c r="F10" s="6"/>
      <c r="G10" s="6"/>
      <c r="H10" s="6"/>
      <c r="I10" s="13"/>
    </row>
    <row r="11" spans="1:9" ht="20.149999999999999" customHeight="1">
      <c r="A11" s="11"/>
      <c r="B11" s="6"/>
      <c r="C11" s="6"/>
      <c r="D11" s="34" t="s">
        <v>154</v>
      </c>
      <c r="E11" s="6"/>
      <c r="F11" s="6"/>
      <c r="G11" s="6"/>
      <c r="H11" s="6"/>
      <c r="I11" s="13" t="s">
        <v>155</v>
      </c>
    </row>
    <row r="12" spans="1:9" ht="20.149999999999999" customHeight="1">
      <c r="A12" s="11"/>
      <c r="B12" s="6"/>
      <c r="C12" s="6"/>
      <c r="D12" s="6"/>
      <c r="E12" s="6"/>
      <c r="F12" s="6"/>
      <c r="G12" s="6"/>
      <c r="H12" s="6"/>
      <c r="I12" s="13"/>
    </row>
    <row r="13" spans="1:9" ht="20.149999999999999" customHeight="1">
      <c r="A13" s="11"/>
      <c r="B13" s="17" t="s">
        <v>119</v>
      </c>
      <c r="C13" s="717" t="s">
        <v>120</v>
      </c>
      <c r="D13" s="717"/>
      <c r="E13" s="717"/>
      <c r="F13" s="717"/>
      <c r="G13" s="717"/>
      <c r="H13" s="717"/>
      <c r="I13" s="13"/>
    </row>
    <row r="14" spans="1:9" ht="20.149999999999999" customHeight="1">
      <c r="A14" s="11"/>
      <c r="B14" s="6"/>
      <c r="C14" s="6"/>
      <c r="D14" s="6"/>
      <c r="E14" s="6"/>
      <c r="F14" s="6"/>
      <c r="G14" s="6"/>
      <c r="H14" s="6"/>
      <c r="I14" s="13"/>
    </row>
    <row r="15" spans="1:9" ht="23.15" customHeight="1">
      <c r="A15" s="11"/>
      <c r="B15" s="718" t="s">
        <v>156</v>
      </c>
      <c r="C15" s="719"/>
      <c r="D15" s="719"/>
      <c r="E15" s="719"/>
      <c r="F15" s="719"/>
      <c r="G15" s="719"/>
      <c r="H15" s="719"/>
      <c r="I15" s="13"/>
    </row>
    <row r="16" spans="1:9" ht="23.15" customHeight="1">
      <c r="A16" s="11"/>
      <c r="B16" s="719"/>
      <c r="C16" s="719"/>
      <c r="D16" s="719"/>
      <c r="E16" s="719"/>
      <c r="F16" s="719"/>
      <c r="G16" s="719"/>
      <c r="H16" s="719"/>
      <c r="I16" s="13"/>
    </row>
    <row r="17" spans="1:9" ht="23.15" customHeight="1">
      <c r="A17" s="11"/>
      <c r="B17" s="719"/>
      <c r="C17" s="719"/>
      <c r="D17" s="719"/>
      <c r="E17" s="719"/>
      <c r="F17" s="719"/>
      <c r="G17" s="719"/>
      <c r="H17" s="719"/>
      <c r="I17" s="13"/>
    </row>
    <row r="18" spans="1:9" ht="23.15" customHeight="1">
      <c r="A18" s="11"/>
      <c r="B18" s="719"/>
      <c r="C18" s="719"/>
      <c r="D18" s="719"/>
      <c r="E18" s="719"/>
      <c r="F18" s="719"/>
      <c r="G18" s="719"/>
      <c r="H18" s="719"/>
      <c r="I18" s="13"/>
    </row>
    <row r="19" spans="1:9" ht="23.15" customHeight="1">
      <c r="A19" s="18" t="s">
        <v>121</v>
      </c>
      <c r="B19" s="720"/>
      <c r="C19" s="721"/>
      <c r="D19" s="19" t="s">
        <v>122</v>
      </c>
      <c r="E19" s="20" t="s">
        <v>123</v>
      </c>
      <c r="F19" s="20"/>
      <c r="G19" s="20"/>
      <c r="H19" s="20"/>
      <c r="I19" s="21"/>
    </row>
    <row r="20" spans="1:9" ht="23.15" customHeight="1">
      <c r="A20" s="22" t="s">
        <v>124</v>
      </c>
      <c r="B20" s="6"/>
      <c r="C20" s="6"/>
      <c r="D20" s="6"/>
      <c r="E20" s="6"/>
      <c r="F20" s="6"/>
      <c r="G20" s="6"/>
      <c r="H20" s="6"/>
      <c r="I20" s="6"/>
    </row>
    <row r="21" spans="1:9" ht="23.15" customHeight="1">
      <c r="A21" s="23" t="s">
        <v>125</v>
      </c>
      <c r="B21" s="24" t="s">
        <v>126</v>
      </c>
      <c r="C21" s="722" t="s">
        <v>127</v>
      </c>
      <c r="D21" s="722"/>
      <c r="E21" s="722"/>
      <c r="F21" s="723"/>
      <c r="G21" s="24" t="s">
        <v>128</v>
      </c>
      <c r="H21" s="24" t="s">
        <v>129</v>
      </c>
      <c r="I21" s="25" t="s">
        <v>130</v>
      </c>
    </row>
    <row r="22" spans="1:9" ht="23.15" customHeight="1">
      <c r="A22" s="26" t="s">
        <v>131</v>
      </c>
      <c r="B22" s="27"/>
      <c r="C22" s="707"/>
      <c r="D22" s="708"/>
      <c r="E22" s="708"/>
      <c r="F22" s="709"/>
      <c r="G22" s="28" t="s">
        <v>132</v>
      </c>
      <c r="H22" s="27"/>
      <c r="I22" s="29"/>
    </row>
    <row r="23" spans="1:9" ht="23.15" customHeight="1">
      <c r="A23" s="26" t="s">
        <v>133</v>
      </c>
      <c r="B23" s="27"/>
      <c r="C23" s="707"/>
      <c r="D23" s="708"/>
      <c r="E23" s="708"/>
      <c r="F23" s="709"/>
      <c r="G23" s="28" t="s">
        <v>132</v>
      </c>
      <c r="H23" s="27"/>
      <c r="I23" s="29"/>
    </row>
    <row r="24" spans="1:9" ht="23.15" customHeight="1">
      <c r="A24" s="26" t="s">
        <v>134</v>
      </c>
      <c r="B24" s="27"/>
      <c r="C24" s="707"/>
      <c r="D24" s="708"/>
      <c r="E24" s="708"/>
      <c r="F24" s="709"/>
      <c r="G24" s="28" t="s">
        <v>132</v>
      </c>
      <c r="H24" s="27"/>
      <c r="I24" s="29"/>
    </row>
    <row r="25" spans="1:9" ht="23.15" customHeight="1">
      <c r="A25" s="26" t="s">
        <v>135</v>
      </c>
      <c r="B25" s="27"/>
      <c r="C25" s="707"/>
      <c r="D25" s="708"/>
      <c r="E25" s="708"/>
      <c r="F25" s="709"/>
      <c r="G25" s="28" t="s">
        <v>132</v>
      </c>
      <c r="H25" s="27"/>
      <c r="I25" s="29"/>
    </row>
    <row r="26" spans="1:9" ht="23.15" customHeight="1">
      <c r="A26" s="26" t="s">
        <v>136</v>
      </c>
      <c r="B26" s="27"/>
      <c r="C26" s="707"/>
      <c r="D26" s="708"/>
      <c r="E26" s="708"/>
      <c r="F26" s="709"/>
      <c r="G26" s="28" t="s">
        <v>132</v>
      </c>
      <c r="H26" s="27"/>
      <c r="I26" s="29"/>
    </row>
    <row r="27" spans="1:9" ht="23.15" customHeight="1">
      <c r="A27" s="26" t="s">
        <v>137</v>
      </c>
      <c r="B27" s="27"/>
      <c r="C27" s="707"/>
      <c r="D27" s="708"/>
      <c r="E27" s="708"/>
      <c r="F27" s="709"/>
      <c r="G27" s="28" t="s">
        <v>132</v>
      </c>
      <c r="H27" s="27"/>
      <c r="I27" s="29"/>
    </row>
    <row r="28" spans="1:9" ht="23.15" customHeight="1">
      <c r="A28" s="26" t="s">
        <v>138</v>
      </c>
      <c r="B28" s="27"/>
      <c r="C28" s="707"/>
      <c r="D28" s="708"/>
      <c r="E28" s="708"/>
      <c r="F28" s="709"/>
      <c r="G28" s="28" t="s">
        <v>132</v>
      </c>
      <c r="H28" s="27"/>
      <c r="I28" s="29"/>
    </row>
    <row r="29" spans="1:9" ht="23.15" customHeight="1">
      <c r="A29" s="26" t="s">
        <v>139</v>
      </c>
      <c r="B29" s="27"/>
      <c r="C29" s="707"/>
      <c r="D29" s="708"/>
      <c r="E29" s="708"/>
      <c r="F29" s="709"/>
      <c r="G29" s="28" t="s">
        <v>132</v>
      </c>
      <c r="H29" s="27"/>
      <c r="I29" s="29"/>
    </row>
    <row r="30" spans="1:9" ht="23.15" customHeight="1">
      <c r="A30" s="26" t="s">
        <v>140</v>
      </c>
      <c r="B30" s="27"/>
      <c r="C30" s="707"/>
      <c r="D30" s="708"/>
      <c r="E30" s="708"/>
      <c r="F30" s="709"/>
      <c r="G30" s="28" t="s">
        <v>132</v>
      </c>
      <c r="H30" s="27"/>
      <c r="I30" s="29"/>
    </row>
    <row r="31" spans="1:9" ht="23.15" customHeight="1">
      <c r="A31" s="26" t="s">
        <v>141</v>
      </c>
      <c r="B31" s="27"/>
      <c r="C31" s="707"/>
      <c r="D31" s="708"/>
      <c r="E31" s="708"/>
      <c r="F31" s="709"/>
      <c r="G31" s="28" t="s">
        <v>132</v>
      </c>
      <c r="H31" s="27"/>
      <c r="I31" s="29"/>
    </row>
    <row r="32" spans="1:9" ht="23.15" customHeight="1">
      <c r="A32" s="26" t="s">
        <v>142</v>
      </c>
      <c r="B32" s="27"/>
      <c r="C32" s="707"/>
      <c r="D32" s="708"/>
      <c r="E32" s="708"/>
      <c r="F32" s="709"/>
      <c r="G32" s="28" t="s">
        <v>132</v>
      </c>
      <c r="H32" s="27"/>
      <c r="I32" s="29"/>
    </row>
    <row r="33" spans="1:9" ht="23.15" customHeight="1">
      <c r="A33" s="26" t="s">
        <v>143</v>
      </c>
      <c r="B33" s="27"/>
      <c r="C33" s="707"/>
      <c r="D33" s="708"/>
      <c r="E33" s="708"/>
      <c r="F33" s="709"/>
      <c r="G33" s="28" t="s">
        <v>132</v>
      </c>
      <c r="H33" s="27"/>
      <c r="I33" s="29"/>
    </row>
    <row r="34" spans="1:9" ht="23.15" customHeight="1">
      <c r="A34" s="26" t="s">
        <v>144</v>
      </c>
      <c r="B34" s="27"/>
      <c r="C34" s="707"/>
      <c r="D34" s="708"/>
      <c r="E34" s="708"/>
      <c r="F34" s="709"/>
      <c r="G34" s="28" t="s">
        <v>132</v>
      </c>
      <c r="H34" s="27"/>
      <c r="I34" s="29"/>
    </row>
    <row r="35" spans="1:9" ht="23.15" customHeight="1">
      <c r="A35" s="26" t="s">
        <v>145</v>
      </c>
      <c r="B35" s="27"/>
      <c r="C35" s="707"/>
      <c r="D35" s="708"/>
      <c r="E35" s="708"/>
      <c r="F35" s="709"/>
      <c r="G35" s="28" t="s">
        <v>132</v>
      </c>
      <c r="H35" s="27"/>
      <c r="I35" s="29"/>
    </row>
    <row r="36" spans="1:9" ht="23.15" customHeight="1">
      <c r="A36" s="30" t="s">
        <v>146</v>
      </c>
      <c r="B36" s="31"/>
      <c r="C36" s="710"/>
      <c r="D36" s="711"/>
      <c r="E36" s="711"/>
      <c r="F36" s="712"/>
      <c r="G36" s="32" t="s">
        <v>132</v>
      </c>
      <c r="H36" s="31"/>
      <c r="I36" s="33"/>
    </row>
  </sheetData>
  <mergeCells count="20">
    <mergeCell ref="C28:F28"/>
    <mergeCell ref="A2:I3"/>
    <mergeCell ref="C13:H13"/>
    <mergeCell ref="B15:H18"/>
    <mergeCell ref="B19:C19"/>
    <mergeCell ref="C21:F21"/>
    <mergeCell ref="C22:F22"/>
    <mergeCell ref="C23:F23"/>
    <mergeCell ref="C24:F24"/>
    <mergeCell ref="C25:F25"/>
    <mergeCell ref="C26:F26"/>
    <mergeCell ref="C27:F27"/>
    <mergeCell ref="C34:F34"/>
    <mergeCell ref="C35:F35"/>
    <mergeCell ref="C36:F36"/>
    <mergeCell ref="C29:F29"/>
    <mergeCell ref="C30:F30"/>
    <mergeCell ref="C31:F31"/>
    <mergeCell ref="C32:F32"/>
    <mergeCell ref="C33:F33"/>
  </mergeCells>
  <phoneticPr fontId="4"/>
  <pageMargins left="0.70866141732283472" right="0.70866141732283472" top="0.74803149606299213" bottom="0.74803149606299213"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16CBF-517B-4E39-A144-F82C9D097B7C}">
  <dimension ref="A1:L35"/>
  <sheetViews>
    <sheetView view="pageBreakPreview" topLeftCell="A10" zoomScaleNormal="100" zoomScaleSheetLayoutView="100" workbookViewId="0"/>
  </sheetViews>
  <sheetFormatPr defaultColWidth="9.81640625" defaultRowHeight="12"/>
  <cols>
    <col min="1" max="2" width="4.90625" style="7" customWidth="1"/>
    <col min="3" max="3" width="4.1796875" style="7" customWidth="1"/>
    <col min="4" max="4" width="5" style="7" customWidth="1"/>
    <col min="5" max="5" width="8.26953125" style="7" customWidth="1"/>
    <col min="6" max="6" width="9.08984375" style="7" customWidth="1"/>
    <col min="7" max="7" width="8.26953125" style="7" customWidth="1"/>
    <col min="8" max="9" width="10.453125" style="7" customWidth="1"/>
    <col min="10" max="10" width="9.08984375" style="7" customWidth="1"/>
    <col min="11" max="11" width="10.7265625" style="7" customWidth="1"/>
    <col min="12" max="12" width="9.08984375" style="7" customWidth="1"/>
    <col min="13" max="16384" width="9.81640625" style="7"/>
  </cols>
  <sheetData>
    <row r="1" spans="1:12" ht="18.75" customHeight="1">
      <c r="A1" s="5" t="s">
        <v>1020</v>
      </c>
      <c r="B1" s="35"/>
      <c r="C1" s="35"/>
      <c r="D1" s="35"/>
      <c r="E1" s="35"/>
      <c r="F1" s="35"/>
      <c r="G1" s="35"/>
      <c r="H1" s="35"/>
      <c r="I1" s="35"/>
      <c r="J1" s="35"/>
      <c r="K1" s="35"/>
      <c r="L1" s="35"/>
    </row>
    <row r="2" spans="1:12" ht="22" customHeight="1">
      <c r="A2" s="36"/>
      <c r="B2" s="37"/>
      <c r="C2" s="37"/>
      <c r="D2" s="37"/>
      <c r="E2" s="37"/>
      <c r="F2" s="37"/>
      <c r="G2" s="37"/>
      <c r="H2" s="37"/>
      <c r="I2" s="37"/>
      <c r="J2" s="37"/>
      <c r="K2" s="37"/>
      <c r="L2" s="38"/>
    </row>
    <row r="3" spans="1:12" ht="22" customHeight="1">
      <c r="A3" s="39"/>
      <c r="B3" s="35"/>
      <c r="C3" s="35"/>
      <c r="D3" s="35"/>
      <c r="E3" s="35"/>
      <c r="F3" s="35"/>
      <c r="G3" s="35"/>
      <c r="H3" s="35"/>
      <c r="I3" s="35"/>
      <c r="J3" s="35"/>
      <c r="K3" s="35"/>
      <c r="L3" s="12" t="s">
        <v>157</v>
      </c>
    </row>
    <row r="4" spans="1:12" ht="22" customHeight="1">
      <c r="A4" s="39"/>
      <c r="B4" s="35"/>
      <c r="C4" s="35"/>
      <c r="D4" s="35"/>
      <c r="E4" s="35"/>
      <c r="F4" s="35"/>
      <c r="G4" s="35"/>
      <c r="H4" s="35"/>
      <c r="I4" s="35"/>
      <c r="J4" s="35"/>
      <c r="K4" s="35"/>
      <c r="L4" s="12" t="s">
        <v>158</v>
      </c>
    </row>
    <row r="5" spans="1:12" ht="22" customHeight="1">
      <c r="A5" s="39"/>
      <c r="B5" s="35"/>
      <c r="C5" s="35"/>
      <c r="D5" s="35"/>
      <c r="E5" s="35"/>
      <c r="F5" s="35"/>
      <c r="G5" s="35"/>
      <c r="H5" s="35"/>
      <c r="I5" s="35"/>
      <c r="J5" s="35"/>
      <c r="K5" s="35"/>
      <c r="L5" s="40"/>
    </row>
    <row r="6" spans="1:12" ht="22" customHeight="1">
      <c r="A6" s="39"/>
      <c r="B6" s="35"/>
      <c r="C6" s="35"/>
      <c r="D6" s="35"/>
      <c r="E6" s="35"/>
      <c r="F6" s="35"/>
      <c r="G6" s="35"/>
      <c r="H6" s="35"/>
      <c r="I6" s="35"/>
      <c r="J6" s="35"/>
      <c r="K6" s="35"/>
      <c r="L6" s="40"/>
    </row>
    <row r="7" spans="1:12" ht="22" customHeight="1">
      <c r="A7" s="713" t="s">
        <v>159</v>
      </c>
      <c r="B7" s="714"/>
      <c r="C7" s="714"/>
      <c r="D7" s="714"/>
      <c r="E7" s="714"/>
      <c r="F7" s="714"/>
      <c r="G7" s="714"/>
      <c r="H7" s="714"/>
      <c r="I7" s="714"/>
      <c r="J7" s="714"/>
      <c r="K7" s="714"/>
      <c r="L7" s="715"/>
    </row>
    <row r="8" spans="1:12" ht="22" customHeight="1">
      <c r="A8" s="716"/>
      <c r="B8" s="714"/>
      <c r="C8" s="714"/>
      <c r="D8" s="714"/>
      <c r="E8" s="714"/>
      <c r="F8" s="714"/>
      <c r="G8" s="714"/>
      <c r="H8" s="714"/>
      <c r="I8" s="714"/>
      <c r="J8" s="714"/>
      <c r="K8" s="714"/>
      <c r="L8" s="715"/>
    </row>
    <row r="9" spans="1:12" ht="22" customHeight="1">
      <c r="A9" s="39"/>
      <c r="B9" s="35"/>
      <c r="C9" s="6"/>
      <c r="D9" s="35"/>
      <c r="E9" s="35"/>
      <c r="F9" s="35"/>
      <c r="G9" s="35"/>
      <c r="H9" s="6" t="s">
        <v>160</v>
      </c>
      <c r="I9" s="35"/>
      <c r="J9" s="35"/>
      <c r="K9" s="35"/>
      <c r="L9" s="40"/>
    </row>
    <row r="10" spans="1:12" ht="22" customHeight="1">
      <c r="A10" s="39"/>
      <c r="B10" s="35"/>
      <c r="C10" s="35"/>
      <c r="D10" s="35"/>
      <c r="E10" s="35"/>
      <c r="F10" s="35"/>
      <c r="G10" s="35"/>
      <c r="H10" s="35"/>
      <c r="I10" s="35"/>
      <c r="J10" s="35"/>
      <c r="K10" s="35"/>
      <c r="L10" s="12" t="s">
        <v>161</v>
      </c>
    </row>
    <row r="11" spans="1:12" ht="22" customHeight="1">
      <c r="A11" s="39"/>
      <c r="B11" s="35"/>
      <c r="C11" s="35"/>
      <c r="D11" s="35"/>
      <c r="E11" s="35"/>
      <c r="F11" s="35"/>
      <c r="G11" s="35"/>
      <c r="H11" s="35"/>
      <c r="I11" s="35"/>
      <c r="J11" s="35"/>
      <c r="K11" s="35"/>
      <c r="L11" s="40" t="s">
        <v>162</v>
      </c>
    </row>
    <row r="12" spans="1:12" ht="22" customHeight="1">
      <c r="A12" s="39"/>
      <c r="B12" s="35"/>
      <c r="C12" s="17" t="s">
        <v>119</v>
      </c>
      <c r="D12" s="35"/>
      <c r="E12" s="717" t="s">
        <v>120</v>
      </c>
      <c r="F12" s="717"/>
      <c r="G12" s="717"/>
      <c r="H12" s="717"/>
      <c r="I12" s="717"/>
      <c r="J12" s="717"/>
      <c r="K12" s="35"/>
      <c r="L12" s="40"/>
    </row>
    <row r="13" spans="1:12" ht="22" customHeight="1">
      <c r="A13" s="39"/>
      <c r="B13" s="35"/>
      <c r="C13" s="35"/>
      <c r="D13" s="35"/>
      <c r="E13" s="35"/>
      <c r="F13" s="35"/>
      <c r="G13" s="35"/>
      <c r="H13" s="35"/>
      <c r="I13" s="35"/>
      <c r="J13" s="35"/>
      <c r="K13" s="35"/>
      <c r="L13" s="40"/>
    </row>
    <row r="14" spans="1:12" ht="22" customHeight="1">
      <c r="A14" s="39"/>
      <c r="B14" s="35"/>
      <c r="C14" s="718" t="s">
        <v>163</v>
      </c>
      <c r="D14" s="719"/>
      <c r="E14" s="719"/>
      <c r="F14" s="719"/>
      <c r="G14" s="719"/>
      <c r="H14" s="719"/>
      <c r="I14" s="719"/>
      <c r="J14" s="719"/>
      <c r="K14" s="719"/>
      <c r="L14" s="40"/>
    </row>
    <row r="15" spans="1:12" ht="22" customHeight="1">
      <c r="A15" s="39"/>
      <c r="B15" s="35"/>
      <c r="C15" s="719"/>
      <c r="D15" s="719"/>
      <c r="E15" s="719"/>
      <c r="F15" s="719"/>
      <c r="G15" s="719"/>
      <c r="H15" s="719"/>
      <c r="I15" s="719"/>
      <c r="J15" s="719"/>
      <c r="K15" s="719"/>
      <c r="L15" s="40"/>
    </row>
    <row r="16" spans="1:12" ht="22" customHeight="1">
      <c r="A16" s="39"/>
      <c r="B16" s="35"/>
      <c r="C16" s="719"/>
      <c r="D16" s="719"/>
      <c r="E16" s="719"/>
      <c r="F16" s="719"/>
      <c r="G16" s="719"/>
      <c r="H16" s="719"/>
      <c r="I16" s="719"/>
      <c r="J16" s="719"/>
      <c r="K16" s="719"/>
      <c r="L16" s="40"/>
    </row>
    <row r="17" spans="1:12" ht="22" customHeight="1">
      <c r="A17" s="39"/>
      <c r="B17" s="35"/>
      <c r="C17" s="719"/>
      <c r="D17" s="719"/>
      <c r="E17" s="719"/>
      <c r="F17" s="719"/>
      <c r="G17" s="719"/>
      <c r="H17" s="719"/>
      <c r="I17" s="719"/>
      <c r="J17" s="719"/>
      <c r="K17" s="719"/>
      <c r="L17" s="40"/>
    </row>
    <row r="18" spans="1:12" ht="22" customHeight="1">
      <c r="A18" s="740" t="s">
        <v>121</v>
      </c>
      <c r="B18" s="721"/>
      <c r="C18" s="720"/>
      <c r="D18" s="720"/>
      <c r="E18" s="721"/>
      <c r="F18" s="19" t="s">
        <v>122</v>
      </c>
      <c r="G18" s="20" t="s">
        <v>164</v>
      </c>
      <c r="H18" s="41"/>
      <c r="I18" s="41"/>
      <c r="J18" s="41"/>
      <c r="K18" s="41"/>
      <c r="L18" s="42"/>
    </row>
    <row r="19" spans="1:12" ht="22" customHeight="1">
      <c r="A19" s="22" t="s">
        <v>124</v>
      </c>
      <c r="B19" s="35"/>
      <c r="C19" s="35"/>
      <c r="D19" s="35"/>
      <c r="E19" s="35"/>
      <c r="F19" s="35"/>
      <c r="G19" s="35"/>
      <c r="H19" s="35"/>
      <c r="I19" s="35"/>
      <c r="J19" s="35"/>
      <c r="K19" s="35"/>
      <c r="L19" s="35"/>
    </row>
    <row r="20" spans="1:12" ht="22" customHeight="1">
      <c r="A20" s="23" t="s">
        <v>125</v>
      </c>
      <c r="B20" s="722" t="s">
        <v>126</v>
      </c>
      <c r="C20" s="723"/>
      <c r="D20" s="722" t="s">
        <v>127</v>
      </c>
      <c r="E20" s="722"/>
      <c r="F20" s="722"/>
      <c r="G20" s="723"/>
      <c r="H20" s="24" t="s">
        <v>165</v>
      </c>
      <c r="I20" s="24" t="s">
        <v>166</v>
      </c>
      <c r="J20" s="24" t="s">
        <v>129</v>
      </c>
      <c r="K20" s="722" t="s">
        <v>130</v>
      </c>
      <c r="L20" s="739"/>
    </row>
    <row r="21" spans="1:12" ht="22" customHeight="1">
      <c r="A21" s="43" t="s">
        <v>131</v>
      </c>
      <c r="B21" s="727"/>
      <c r="C21" s="728"/>
      <c r="D21" s="729"/>
      <c r="E21" s="730"/>
      <c r="F21" s="730"/>
      <c r="G21" s="731"/>
      <c r="H21" s="44" t="s">
        <v>167</v>
      </c>
      <c r="I21" s="44" t="s">
        <v>167</v>
      </c>
      <c r="J21" s="44"/>
      <c r="K21" s="737"/>
      <c r="L21" s="738"/>
    </row>
    <row r="22" spans="1:12" ht="22" customHeight="1">
      <c r="A22" s="43" t="s">
        <v>133</v>
      </c>
      <c r="B22" s="727"/>
      <c r="C22" s="728"/>
      <c r="D22" s="729"/>
      <c r="E22" s="730"/>
      <c r="F22" s="730"/>
      <c r="G22" s="731"/>
      <c r="H22" s="44" t="s">
        <v>167</v>
      </c>
      <c r="I22" s="44" t="s">
        <v>167</v>
      </c>
      <c r="J22" s="44"/>
      <c r="K22" s="737"/>
      <c r="L22" s="738"/>
    </row>
    <row r="23" spans="1:12" ht="22" customHeight="1">
      <c r="A23" s="43" t="s">
        <v>134</v>
      </c>
      <c r="B23" s="727"/>
      <c r="C23" s="728"/>
      <c r="D23" s="729"/>
      <c r="E23" s="730"/>
      <c r="F23" s="730"/>
      <c r="G23" s="731"/>
      <c r="H23" s="44" t="s">
        <v>167</v>
      </c>
      <c r="I23" s="44" t="s">
        <v>167</v>
      </c>
      <c r="J23" s="44"/>
      <c r="K23" s="737"/>
      <c r="L23" s="738"/>
    </row>
    <row r="24" spans="1:12" ht="22" customHeight="1">
      <c r="A24" s="43" t="s">
        <v>135</v>
      </c>
      <c r="B24" s="727"/>
      <c r="C24" s="728"/>
      <c r="D24" s="729"/>
      <c r="E24" s="730"/>
      <c r="F24" s="730"/>
      <c r="G24" s="731"/>
      <c r="H24" s="44" t="s">
        <v>167</v>
      </c>
      <c r="I24" s="44" t="s">
        <v>167</v>
      </c>
      <c r="J24" s="44"/>
      <c r="K24" s="737"/>
      <c r="L24" s="738"/>
    </row>
    <row r="25" spans="1:12" ht="22" customHeight="1">
      <c r="A25" s="43" t="s">
        <v>136</v>
      </c>
      <c r="B25" s="727"/>
      <c r="C25" s="728"/>
      <c r="D25" s="729"/>
      <c r="E25" s="730"/>
      <c r="F25" s="730"/>
      <c r="G25" s="731"/>
      <c r="H25" s="44" t="s">
        <v>167</v>
      </c>
      <c r="I25" s="44" t="s">
        <v>167</v>
      </c>
      <c r="J25" s="45"/>
      <c r="K25" s="46"/>
      <c r="L25" s="47"/>
    </row>
    <row r="26" spans="1:12" ht="22" customHeight="1">
      <c r="A26" s="43" t="s">
        <v>137</v>
      </c>
      <c r="B26" s="727"/>
      <c r="C26" s="728"/>
      <c r="D26" s="729"/>
      <c r="E26" s="730"/>
      <c r="F26" s="730"/>
      <c r="G26" s="731"/>
      <c r="H26" s="44" t="s">
        <v>167</v>
      </c>
      <c r="I26" s="44" t="s">
        <v>167</v>
      </c>
      <c r="J26" s="45"/>
      <c r="K26" s="46"/>
      <c r="L26" s="47"/>
    </row>
    <row r="27" spans="1:12" ht="22" customHeight="1">
      <c r="A27" s="43" t="s">
        <v>138</v>
      </c>
      <c r="B27" s="727"/>
      <c r="C27" s="728"/>
      <c r="D27" s="729"/>
      <c r="E27" s="730"/>
      <c r="F27" s="730"/>
      <c r="G27" s="731"/>
      <c r="H27" s="44" t="s">
        <v>167</v>
      </c>
      <c r="I27" s="44" t="s">
        <v>167</v>
      </c>
      <c r="J27" s="45"/>
      <c r="K27" s="46"/>
      <c r="L27" s="47"/>
    </row>
    <row r="28" spans="1:12" ht="22" customHeight="1">
      <c r="A28" s="43" t="s">
        <v>139</v>
      </c>
      <c r="B28" s="727"/>
      <c r="C28" s="728"/>
      <c r="D28" s="729"/>
      <c r="E28" s="730"/>
      <c r="F28" s="730"/>
      <c r="G28" s="731"/>
      <c r="H28" s="44" t="s">
        <v>167</v>
      </c>
      <c r="I28" s="44" t="s">
        <v>167</v>
      </c>
      <c r="J28" s="45"/>
      <c r="K28" s="46"/>
      <c r="L28" s="47"/>
    </row>
    <row r="29" spans="1:12" ht="22" customHeight="1">
      <c r="A29" s="43" t="s">
        <v>140</v>
      </c>
      <c r="B29" s="727"/>
      <c r="C29" s="728"/>
      <c r="D29" s="729"/>
      <c r="E29" s="730"/>
      <c r="F29" s="730"/>
      <c r="G29" s="731"/>
      <c r="H29" s="44" t="s">
        <v>167</v>
      </c>
      <c r="I29" s="44" t="s">
        <v>167</v>
      </c>
      <c r="J29" s="45"/>
      <c r="K29" s="46"/>
      <c r="L29" s="47"/>
    </row>
    <row r="30" spans="1:12" ht="22" customHeight="1">
      <c r="A30" s="43" t="s">
        <v>141</v>
      </c>
      <c r="B30" s="727"/>
      <c r="C30" s="728"/>
      <c r="D30" s="729"/>
      <c r="E30" s="730"/>
      <c r="F30" s="730"/>
      <c r="G30" s="731"/>
      <c r="H30" s="44" t="s">
        <v>167</v>
      </c>
      <c r="I30" s="44" t="s">
        <v>167</v>
      </c>
      <c r="J30" s="45"/>
      <c r="K30" s="46"/>
      <c r="L30" s="47"/>
    </row>
    <row r="31" spans="1:12" ht="22" customHeight="1">
      <c r="A31" s="43" t="s">
        <v>142</v>
      </c>
      <c r="B31" s="727"/>
      <c r="C31" s="728"/>
      <c r="D31" s="729"/>
      <c r="E31" s="730"/>
      <c r="F31" s="730"/>
      <c r="G31" s="731"/>
      <c r="H31" s="44" t="s">
        <v>167</v>
      </c>
      <c r="I31" s="44" t="s">
        <v>167</v>
      </c>
      <c r="J31" s="45"/>
      <c r="K31" s="46"/>
      <c r="L31" s="47"/>
    </row>
    <row r="32" spans="1:12" ht="22" customHeight="1">
      <c r="A32" s="43" t="s">
        <v>143</v>
      </c>
      <c r="B32" s="727"/>
      <c r="C32" s="728"/>
      <c r="D32" s="729"/>
      <c r="E32" s="730"/>
      <c r="F32" s="730"/>
      <c r="G32" s="731"/>
      <c r="H32" s="44" t="s">
        <v>167</v>
      </c>
      <c r="I32" s="44" t="s">
        <v>167</v>
      </c>
      <c r="J32" s="45"/>
      <c r="K32" s="46"/>
      <c r="L32" s="47"/>
    </row>
    <row r="33" spans="1:12" ht="22" customHeight="1">
      <c r="A33" s="43" t="s">
        <v>144</v>
      </c>
      <c r="B33" s="727"/>
      <c r="C33" s="728"/>
      <c r="D33" s="729"/>
      <c r="E33" s="730"/>
      <c r="F33" s="730"/>
      <c r="G33" s="731"/>
      <c r="H33" s="44" t="s">
        <v>167</v>
      </c>
      <c r="I33" s="44" t="s">
        <v>167</v>
      </c>
      <c r="J33" s="45"/>
      <c r="K33" s="46"/>
      <c r="L33" s="47"/>
    </row>
    <row r="34" spans="1:12" ht="22" customHeight="1">
      <c r="A34" s="43" t="s">
        <v>145</v>
      </c>
      <c r="B34" s="727"/>
      <c r="C34" s="728"/>
      <c r="D34" s="729"/>
      <c r="E34" s="730"/>
      <c r="F34" s="730"/>
      <c r="G34" s="731"/>
      <c r="H34" s="44" t="s">
        <v>167</v>
      </c>
      <c r="I34" s="44" t="s">
        <v>167</v>
      </c>
      <c r="J34" s="45"/>
      <c r="K34" s="46"/>
      <c r="L34" s="47"/>
    </row>
    <row r="35" spans="1:12" ht="22" customHeight="1">
      <c r="A35" s="48" t="s">
        <v>146</v>
      </c>
      <c r="B35" s="732"/>
      <c r="C35" s="733"/>
      <c r="D35" s="734"/>
      <c r="E35" s="735"/>
      <c r="F35" s="735"/>
      <c r="G35" s="736"/>
      <c r="H35" s="49" t="s">
        <v>167</v>
      </c>
      <c r="I35" s="49" t="s">
        <v>167</v>
      </c>
      <c r="J35" s="50"/>
      <c r="K35" s="51"/>
      <c r="L35" s="42"/>
    </row>
  </sheetData>
  <mergeCells count="42">
    <mergeCell ref="B20:C20"/>
    <mergeCell ref="D20:G20"/>
    <mergeCell ref="K20:L20"/>
    <mergeCell ref="A7:L8"/>
    <mergeCell ref="E12:J12"/>
    <mergeCell ref="C14:K17"/>
    <mergeCell ref="A18:B18"/>
    <mergeCell ref="C18:E18"/>
    <mergeCell ref="B21:C21"/>
    <mergeCell ref="D21:G21"/>
    <mergeCell ref="K21:L21"/>
    <mergeCell ref="B22:C22"/>
    <mergeCell ref="D22:G22"/>
    <mergeCell ref="K22:L22"/>
    <mergeCell ref="B23:C23"/>
    <mergeCell ref="D23:G23"/>
    <mergeCell ref="K23:L23"/>
    <mergeCell ref="B24:C24"/>
    <mergeCell ref="D24:G24"/>
    <mergeCell ref="K24:L24"/>
    <mergeCell ref="B25:C25"/>
    <mergeCell ref="D25:G25"/>
    <mergeCell ref="B26:C26"/>
    <mergeCell ref="D26:G26"/>
    <mergeCell ref="B27:C27"/>
    <mergeCell ref="D27:G27"/>
    <mergeCell ref="B28:C28"/>
    <mergeCell ref="D28:G28"/>
    <mergeCell ref="B29:C29"/>
    <mergeCell ref="D29:G29"/>
    <mergeCell ref="B30:C30"/>
    <mergeCell ref="D30:G30"/>
    <mergeCell ref="B34:C34"/>
    <mergeCell ref="D34:G34"/>
    <mergeCell ref="B35:C35"/>
    <mergeCell ref="D35:G35"/>
    <mergeCell ref="B31:C31"/>
    <mergeCell ref="D31:G31"/>
    <mergeCell ref="B32:C32"/>
    <mergeCell ref="D32:G32"/>
    <mergeCell ref="B33:C33"/>
    <mergeCell ref="D33:G33"/>
  </mergeCells>
  <phoneticPr fontId="4"/>
  <pageMargins left="0.70866141732283472" right="0.70866141732283472" top="0.74803149606299213" bottom="0.74803149606299213" header="0.31496062992125984" footer="0.31496062992125984"/>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5E497-C098-4FB1-A4D7-37A63B6CF5D5}">
  <dimension ref="A1:L35"/>
  <sheetViews>
    <sheetView view="pageBreakPreview" topLeftCell="A10" zoomScaleNormal="100" zoomScaleSheetLayoutView="100" workbookViewId="0"/>
  </sheetViews>
  <sheetFormatPr defaultColWidth="9.81640625" defaultRowHeight="12"/>
  <cols>
    <col min="1" max="2" width="4.90625" style="7" customWidth="1"/>
    <col min="3" max="3" width="4.1796875" style="7" customWidth="1"/>
    <col min="4" max="4" width="5" style="7" customWidth="1"/>
    <col min="5" max="5" width="8.26953125" style="7" customWidth="1"/>
    <col min="6" max="6" width="9.08984375" style="7" customWidth="1"/>
    <col min="7" max="7" width="8.26953125" style="7" customWidth="1"/>
    <col min="8" max="9" width="10.453125" style="7" customWidth="1"/>
    <col min="10" max="10" width="9.08984375" style="7" customWidth="1"/>
    <col min="11" max="11" width="10.7265625" style="7" customWidth="1"/>
    <col min="12" max="12" width="9.08984375" style="7" customWidth="1"/>
    <col min="13" max="16384" width="9.81640625" style="7"/>
  </cols>
  <sheetData>
    <row r="1" spans="1:12" ht="18.75" customHeight="1">
      <c r="A1" s="5" t="s">
        <v>168</v>
      </c>
      <c r="B1" s="35"/>
      <c r="C1" s="35"/>
      <c r="D1" s="35"/>
      <c r="E1" s="35"/>
      <c r="F1" s="35"/>
      <c r="G1" s="35"/>
      <c r="H1" s="35"/>
      <c r="I1" s="35"/>
      <c r="J1" s="35"/>
      <c r="K1" s="35"/>
      <c r="L1" s="35"/>
    </row>
    <row r="2" spans="1:12" ht="22" customHeight="1">
      <c r="A2" s="724" t="s">
        <v>169</v>
      </c>
      <c r="B2" s="741"/>
      <c r="C2" s="741"/>
      <c r="D2" s="741"/>
      <c r="E2" s="741"/>
      <c r="F2" s="741"/>
      <c r="G2" s="741"/>
      <c r="H2" s="741"/>
      <c r="I2" s="741"/>
      <c r="J2" s="741"/>
      <c r="K2" s="741"/>
      <c r="L2" s="742"/>
    </row>
    <row r="3" spans="1:12" ht="22" customHeight="1">
      <c r="A3" s="713"/>
      <c r="B3" s="743"/>
      <c r="C3" s="743"/>
      <c r="D3" s="743"/>
      <c r="E3" s="743"/>
      <c r="F3" s="743"/>
      <c r="G3" s="743"/>
      <c r="H3" s="743"/>
      <c r="I3" s="743"/>
      <c r="J3" s="743"/>
      <c r="K3" s="743"/>
      <c r="L3" s="744"/>
    </row>
    <row r="4" spans="1:12" ht="22" customHeight="1">
      <c r="A4" s="39"/>
      <c r="B4" s="35"/>
      <c r="C4" s="35"/>
      <c r="D4" s="35"/>
      <c r="E4" s="35"/>
      <c r="F4" s="35"/>
      <c r="G4" s="35"/>
      <c r="H4" s="35"/>
      <c r="I4" s="35"/>
      <c r="J4" s="6" t="s">
        <v>149</v>
      </c>
      <c r="K4" s="35"/>
      <c r="L4" s="12"/>
    </row>
    <row r="5" spans="1:12" ht="22" customHeight="1">
      <c r="A5" s="11" t="s">
        <v>150</v>
      </c>
      <c r="B5" s="6"/>
      <c r="C5" s="17"/>
      <c r="D5" s="6"/>
      <c r="E5" s="6"/>
      <c r="F5" s="6"/>
      <c r="G5" s="6"/>
      <c r="H5" s="6"/>
      <c r="I5" s="6"/>
      <c r="J5" s="6"/>
      <c r="K5" s="6"/>
      <c r="L5" s="13"/>
    </row>
    <row r="6" spans="1:12" ht="22" customHeight="1">
      <c r="A6" s="11"/>
      <c r="B6" s="6"/>
      <c r="C6" s="17"/>
      <c r="D6" s="6"/>
      <c r="E6" s="6"/>
      <c r="F6" s="6"/>
      <c r="G6" s="6"/>
      <c r="H6" s="6"/>
      <c r="I6" s="6"/>
      <c r="J6" s="6"/>
      <c r="K6" s="6"/>
      <c r="L6" s="13"/>
    </row>
    <row r="7" spans="1:12" ht="22" customHeight="1">
      <c r="A7" s="11"/>
      <c r="B7" s="6"/>
      <c r="C7" s="6"/>
      <c r="D7" s="6"/>
      <c r="E7" s="6"/>
      <c r="F7" s="6"/>
      <c r="G7" s="6" t="s">
        <v>151</v>
      </c>
      <c r="H7" s="6"/>
      <c r="I7" s="6"/>
      <c r="J7" s="6"/>
      <c r="K7" s="6"/>
      <c r="L7" s="13"/>
    </row>
    <row r="8" spans="1:12" ht="22" customHeight="1">
      <c r="A8" s="52"/>
      <c r="B8" s="53"/>
      <c r="C8" s="53"/>
      <c r="D8" s="53"/>
      <c r="E8" s="53"/>
      <c r="F8" s="53"/>
      <c r="G8" s="6" t="s">
        <v>152</v>
      </c>
      <c r="H8" s="6"/>
      <c r="I8" s="6"/>
      <c r="J8" s="6"/>
      <c r="K8" s="6"/>
      <c r="L8" s="13"/>
    </row>
    <row r="9" spans="1:12" ht="22" customHeight="1">
      <c r="A9" s="52"/>
      <c r="B9" s="53"/>
      <c r="C9" s="53"/>
      <c r="D9" s="53"/>
      <c r="E9" s="53"/>
      <c r="F9" s="53"/>
      <c r="G9" s="6" t="s">
        <v>153</v>
      </c>
      <c r="H9" s="6"/>
      <c r="I9" s="6"/>
      <c r="J9" s="6"/>
      <c r="K9" s="6"/>
      <c r="L9" s="13"/>
    </row>
    <row r="10" spans="1:12" ht="22" customHeight="1">
      <c r="A10" s="11" t="s">
        <v>170</v>
      </c>
      <c r="B10" s="6"/>
      <c r="C10" s="6"/>
      <c r="D10" s="6"/>
      <c r="E10" s="6"/>
      <c r="F10" s="6"/>
      <c r="G10" s="6" t="s">
        <v>154</v>
      </c>
      <c r="H10" s="6"/>
      <c r="I10" s="6"/>
      <c r="J10" s="6"/>
      <c r="K10" s="6"/>
      <c r="L10" s="13" t="s">
        <v>155</v>
      </c>
    </row>
    <row r="11" spans="1:12" ht="22" customHeight="1">
      <c r="A11" s="39"/>
      <c r="B11" s="35"/>
      <c r="C11" s="35"/>
      <c r="D11" s="35"/>
      <c r="E11" s="35"/>
      <c r="F11" s="35"/>
      <c r="G11" s="35"/>
      <c r="H11" s="35"/>
      <c r="I11" s="35"/>
      <c r="J11" s="35"/>
      <c r="K11" s="35"/>
      <c r="L11" s="40" t="s">
        <v>162</v>
      </c>
    </row>
    <row r="12" spans="1:12" ht="22" customHeight="1">
      <c r="A12" s="39"/>
      <c r="B12" s="35"/>
      <c r="C12" s="17" t="s">
        <v>119</v>
      </c>
      <c r="D12" s="35"/>
      <c r="E12" s="717" t="s">
        <v>120</v>
      </c>
      <c r="F12" s="717"/>
      <c r="G12" s="717"/>
      <c r="H12" s="717"/>
      <c r="I12" s="717"/>
      <c r="J12" s="717"/>
      <c r="K12" s="35"/>
      <c r="L12" s="40"/>
    </row>
    <row r="13" spans="1:12" ht="22" customHeight="1">
      <c r="A13" s="39"/>
      <c r="B13" s="35"/>
      <c r="C13" s="35"/>
      <c r="D13" s="35"/>
      <c r="E13" s="35"/>
      <c r="F13" s="35"/>
      <c r="G13" s="35"/>
      <c r="H13" s="35"/>
      <c r="I13" s="35"/>
      <c r="J13" s="35"/>
      <c r="K13" s="35"/>
      <c r="L13" s="40"/>
    </row>
    <row r="14" spans="1:12" ht="22" customHeight="1">
      <c r="A14" s="39"/>
      <c r="B14" s="35"/>
      <c r="C14" s="718" t="s">
        <v>171</v>
      </c>
      <c r="D14" s="719"/>
      <c r="E14" s="719"/>
      <c r="F14" s="719"/>
      <c r="G14" s="719"/>
      <c r="H14" s="719"/>
      <c r="I14" s="719"/>
      <c r="J14" s="719"/>
      <c r="K14" s="719"/>
      <c r="L14" s="40"/>
    </row>
    <row r="15" spans="1:12" ht="22" customHeight="1">
      <c r="A15" s="39"/>
      <c r="B15" s="35"/>
      <c r="C15" s="719"/>
      <c r="D15" s="719"/>
      <c r="E15" s="719"/>
      <c r="F15" s="719"/>
      <c r="G15" s="719"/>
      <c r="H15" s="719"/>
      <c r="I15" s="719"/>
      <c r="J15" s="719"/>
      <c r="K15" s="719"/>
      <c r="L15" s="40"/>
    </row>
    <row r="16" spans="1:12" ht="22" customHeight="1">
      <c r="A16" s="39"/>
      <c r="B16" s="35"/>
      <c r="C16" s="719"/>
      <c r="D16" s="719"/>
      <c r="E16" s="719"/>
      <c r="F16" s="719"/>
      <c r="G16" s="719"/>
      <c r="H16" s="719"/>
      <c r="I16" s="719"/>
      <c r="J16" s="719"/>
      <c r="K16" s="719"/>
      <c r="L16" s="40"/>
    </row>
    <row r="17" spans="1:12" ht="22" customHeight="1">
      <c r="A17" s="39"/>
      <c r="B17" s="35"/>
      <c r="C17" s="719"/>
      <c r="D17" s="719"/>
      <c r="E17" s="719"/>
      <c r="F17" s="719"/>
      <c r="G17" s="719"/>
      <c r="H17" s="719"/>
      <c r="I17" s="719"/>
      <c r="J17" s="719"/>
      <c r="K17" s="719"/>
      <c r="L17" s="40"/>
    </row>
    <row r="18" spans="1:12" ht="22" customHeight="1">
      <c r="A18" s="740" t="s">
        <v>121</v>
      </c>
      <c r="B18" s="721"/>
      <c r="C18" s="720"/>
      <c r="D18" s="720"/>
      <c r="E18" s="721"/>
      <c r="F18" s="19" t="s">
        <v>122</v>
      </c>
      <c r="G18" s="20" t="s">
        <v>164</v>
      </c>
      <c r="H18" s="41"/>
      <c r="I18" s="41"/>
      <c r="J18" s="41"/>
      <c r="K18" s="41"/>
      <c r="L18" s="42"/>
    </row>
    <row r="19" spans="1:12" ht="22" customHeight="1">
      <c r="A19" s="22" t="s">
        <v>124</v>
      </c>
      <c r="B19" s="35"/>
      <c r="C19" s="35"/>
      <c r="D19" s="35"/>
      <c r="E19" s="35"/>
      <c r="F19" s="35"/>
      <c r="G19" s="35"/>
      <c r="H19" s="35"/>
      <c r="I19" s="35"/>
      <c r="J19" s="35"/>
      <c r="K19" s="35"/>
      <c r="L19" s="35"/>
    </row>
    <row r="20" spans="1:12" ht="22" customHeight="1">
      <c r="A20" s="23" t="s">
        <v>125</v>
      </c>
      <c r="B20" s="722" t="s">
        <v>126</v>
      </c>
      <c r="C20" s="723"/>
      <c r="D20" s="722" t="s">
        <v>127</v>
      </c>
      <c r="E20" s="722"/>
      <c r="F20" s="722"/>
      <c r="G20" s="723"/>
      <c r="H20" s="24" t="s">
        <v>165</v>
      </c>
      <c r="I20" s="24" t="s">
        <v>166</v>
      </c>
      <c r="J20" s="24" t="s">
        <v>129</v>
      </c>
      <c r="K20" s="722" t="s">
        <v>130</v>
      </c>
      <c r="L20" s="739"/>
    </row>
    <row r="21" spans="1:12" ht="22" customHeight="1">
      <c r="A21" s="43" t="s">
        <v>131</v>
      </c>
      <c r="B21" s="727"/>
      <c r="C21" s="728"/>
      <c r="D21" s="729"/>
      <c r="E21" s="730"/>
      <c r="F21" s="730"/>
      <c r="G21" s="731"/>
      <c r="H21" s="44" t="s">
        <v>167</v>
      </c>
      <c r="I21" s="44" t="s">
        <v>167</v>
      </c>
      <c r="J21" s="44"/>
      <c r="K21" s="46"/>
      <c r="L21" s="47"/>
    </row>
    <row r="22" spans="1:12" ht="22" customHeight="1">
      <c r="A22" s="43" t="s">
        <v>133</v>
      </c>
      <c r="B22" s="727"/>
      <c r="C22" s="728"/>
      <c r="D22" s="729"/>
      <c r="E22" s="730"/>
      <c r="F22" s="730"/>
      <c r="G22" s="731"/>
      <c r="H22" s="44" t="s">
        <v>167</v>
      </c>
      <c r="I22" s="44" t="s">
        <v>167</v>
      </c>
      <c r="J22" s="44"/>
      <c r="K22" s="46"/>
      <c r="L22" s="47"/>
    </row>
    <row r="23" spans="1:12" ht="22" customHeight="1">
      <c r="A23" s="43" t="s">
        <v>134</v>
      </c>
      <c r="B23" s="727"/>
      <c r="C23" s="728"/>
      <c r="D23" s="729"/>
      <c r="E23" s="730"/>
      <c r="F23" s="730"/>
      <c r="G23" s="731"/>
      <c r="H23" s="44" t="s">
        <v>167</v>
      </c>
      <c r="I23" s="44" t="s">
        <v>167</v>
      </c>
      <c r="J23" s="44"/>
      <c r="K23" s="46"/>
      <c r="L23" s="47"/>
    </row>
    <row r="24" spans="1:12" ht="22" customHeight="1">
      <c r="A24" s="43" t="s">
        <v>135</v>
      </c>
      <c r="B24" s="727"/>
      <c r="C24" s="728"/>
      <c r="D24" s="729"/>
      <c r="E24" s="730"/>
      <c r="F24" s="730"/>
      <c r="G24" s="731"/>
      <c r="H24" s="44" t="s">
        <v>167</v>
      </c>
      <c r="I24" s="44" t="s">
        <v>167</v>
      </c>
      <c r="J24" s="44"/>
      <c r="K24" s="46"/>
      <c r="L24" s="47"/>
    </row>
    <row r="25" spans="1:12" ht="22" customHeight="1">
      <c r="A25" s="43" t="s">
        <v>136</v>
      </c>
      <c r="B25" s="727"/>
      <c r="C25" s="728"/>
      <c r="D25" s="729"/>
      <c r="E25" s="730"/>
      <c r="F25" s="730"/>
      <c r="G25" s="731"/>
      <c r="H25" s="44" t="s">
        <v>167</v>
      </c>
      <c r="I25" s="44" t="s">
        <v>167</v>
      </c>
      <c r="J25" s="45"/>
      <c r="K25" s="46"/>
      <c r="L25" s="47"/>
    </row>
    <row r="26" spans="1:12" ht="22" customHeight="1">
      <c r="A26" s="43" t="s">
        <v>137</v>
      </c>
      <c r="B26" s="727"/>
      <c r="C26" s="728"/>
      <c r="D26" s="729"/>
      <c r="E26" s="730"/>
      <c r="F26" s="730"/>
      <c r="G26" s="731"/>
      <c r="H26" s="44" t="s">
        <v>167</v>
      </c>
      <c r="I26" s="44" t="s">
        <v>167</v>
      </c>
      <c r="J26" s="45"/>
      <c r="K26" s="46"/>
      <c r="L26" s="47"/>
    </row>
    <row r="27" spans="1:12" ht="22" customHeight="1">
      <c r="A27" s="43" t="s">
        <v>138</v>
      </c>
      <c r="B27" s="727"/>
      <c r="C27" s="728"/>
      <c r="D27" s="729"/>
      <c r="E27" s="730"/>
      <c r="F27" s="730"/>
      <c r="G27" s="731"/>
      <c r="H27" s="44" t="s">
        <v>167</v>
      </c>
      <c r="I27" s="44" t="s">
        <v>167</v>
      </c>
      <c r="J27" s="45"/>
      <c r="K27" s="46"/>
      <c r="L27" s="47"/>
    </row>
    <row r="28" spans="1:12" ht="22" customHeight="1">
      <c r="A28" s="43" t="s">
        <v>139</v>
      </c>
      <c r="B28" s="727"/>
      <c r="C28" s="728"/>
      <c r="D28" s="729"/>
      <c r="E28" s="730"/>
      <c r="F28" s="730"/>
      <c r="G28" s="731"/>
      <c r="H28" s="44" t="s">
        <v>167</v>
      </c>
      <c r="I28" s="44" t="s">
        <v>167</v>
      </c>
      <c r="J28" s="45"/>
      <c r="K28" s="46"/>
      <c r="L28" s="47"/>
    </row>
    <row r="29" spans="1:12" ht="22" customHeight="1">
      <c r="A29" s="43" t="s">
        <v>140</v>
      </c>
      <c r="B29" s="727"/>
      <c r="C29" s="728"/>
      <c r="D29" s="729"/>
      <c r="E29" s="730"/>
      <c r="F29" s="730"/>
      <c r="G29" s="731"/>
      <c r="H29" s="44" t="s">
        <v>167</v>
      </c>
      <c r="I29" s="44" t="s">
        <v>167</v>
      </c>
      <c r="J29" s="45"/>
      <c r="K29" s="46"/>
      <c r="L29" s="47"/>
    </row>
    <row r="30" spans="1:12" ht="22" customHeight="1">
      <c r="A30" s="43" t="s">
        <v>141</v>
      </c>
      <c r="B30" s="727"/>
      <c r="C30" s="728"/>
      <c r="D30" s="729"/>
      <c r="E30" s="730"/>
      <c r="F30" s="730"/>
      <c r="G30" s="731"/>
      <c r="H30" s="44" t="s">
        <v>167</v>
      </c>
      <c r="I30" s="44" t="s">
        <v>167</v>
      </c>
      <c r="J30" s="45"/>
      <c r="K30" s="46"/>
      <c r="L30" s="47"/>
    </row>
    <row r="31" spans="1:12" ht="22" customHeight="1">
      <c r="A31" s="43" t="s">
        <v>142</v>
      </c>
      <c r="B31" s="727"/>
      <c r="C31" s="728"/>
      <c r="D31" s="729"/>
      <c r="E31" s="730"/>
      <c r="F31" s="730"/>
      <c r="G31" s="731"/>
      <c r="H31" s="44" t="s">
        <v>167</v>
      </c>
      <c r="I31" s="44" t="s">
        <v>167</v>
      </c>
      <c r="J31" s="45"/>
      <c r="K31" s="46"/>
      <c r="L31" s="47"/>
    </row>
    <row r="32" spans="1:12" ht="22" customHeight="1">
      <c r="A32" s="43" t="s">
        <v>143</v>
      </c>
      <c r="B32" s="727"/>
      <c r="C32" s="728"/>
      <c r="D32" s="729"/>
      <c r="E32" s="730"/>
      <c r="F32" s="730"/>
      <c r="G32" s="731"/>
      <c r="H32" s="44" t="s">
        <v>167</v>
      </c>
      <c r="I32" s="44" t="s">
        <v>167</v>
      </c>
      <c r="J32" s="45"/>
      <c r="K32" s="46"/>
      <c r="L32" s="47"/>
    </row>
    <row r="33" spans="1:12" ht="22" customHeight="1">
      <c r="A33" s="43" t="s">
        <v>144</v>
      </c>
      <c r="B33" s="727"/>
      <c r="C33" s="728"/>
      <c r="D33" s="729"/>
      <c r="E33" s="730"/>
      <c r="F33" s="730"/>
      <c r="G33" s="731"/>
      <c r="H33" s="44" t="s">
        <v>167</v>
      </c>
      <c r="I33" s="44" t="s">
        <v>167</v>
      </c>
      <c r="J33" s="45"/>
      <c r="K33" s="46"/>
      <c r="L33" s="47"/>
    </row>
    <row r="34" spans="1:12" ht="22" customHeight="1">
      <c r="A34" s="43" t="s">
        <v>145</v>
      </c>
      <c r="B34" s="727"/>
      <c r="C34" s="728"/>
      <c r="D34" s="729"/>
      <c r="E34" s="730"/>
      <c r="F34" s="730"/>
      <c r="G34" s="731"/>
      <c r="H34" s="44" t="s">
        <v>167</v>
      </c>
      <c r="I34" s="44" t="s">
        <v>167</v>
      </c>
      <c r="J34" s="45"/>
      <c r="K34" s="46"/>
      <c r="L34" s="47"/>
    </row>
    <row r="35" spans="1:12" ht="22" customHeight="1">
      <c r="A35" s="48" t="s">
        <v>146</v>
      </c>
      <c r="B35" s="732"/>
      <c r="C35" s="733"/>
      <c r="D35" s="734"/>
      <c r="E35" s="735"/>
      <c r="F35" s="735"/>
      <c r="G35" s="736"/>
      <c r="H35" s="49" t="s">
        <v>167</v>
      </c>
      <c r="I35" s="49" t="s">
        <v>167</v>
      </c>
      <c r="J35" s="50"/>
      <c r="K35" s="51"/>
      <c r="L35" s="42"/>
    </row>
  </sheetData>
  <mergeCells count="38">
    <mergeCell ref="B20:C20"/>
    <mergeCell ref="D20:G20"/>
    <mergeCell ref="K20:L20"/>
    <mergeCell ref="A2:L3"/>
    <mergeCell ref="E12:J12"/>
    <mergeCell ref="C14:K17"/>
    <mergeCell ref="A18:B18"/>
    <mergeCell ref="C18:E18"/>
    <mergeCell ref="B21:C21"/>
    <mergeCell ref="D21:G21"/>
    <mergeCell ref="B22:C22"/>
    <mergeCell ref="D22:G22"/>
    <mergeCell ref="B23:C23"/>
    <mergeCell ref="D23:G23"/>
    <mergeCell ref="B24:C24"/>
    <mergeCell ref="D24:G24"/>
    <mergeCell ref="B25:C25"/>
    <mergeCell ref="D25:G25"/>
    <mergeCell ref="B26:C26"/>
    <mergeCell ref="D26:G26"/>
    <mergeCell ref="B27:C27"/>
    <mergeCell ref="D27:G27"/>
    <mergeCell ref="B28:C28"/>
    <mergeCell ref="D28:G28"/>
    <mergeCell ref="B29:C29"/>
    <mergeCell ref="D29:G29"/>
    <mergeCell ref="B30:C30"/>
    <mergeCell ref="D30:G30"/>
    <mergeCell ref="B31:C31"/>
    <mergeCell ref="D31:G31"/>
    <mergeCell ref="B32:C32"/>
    <mergeCell ref="D32:G32"/>
    <mergeCell ref="B33:C33"/>
    <mergeCell ref="D33:G33"/>
    <mergeCell ref="B34:C34"/>
    <mergeCell ref="D34:G34"/>
    <mergeCell ref="B35:C35"/>
    <mergeCell ref="D35:G35"/>
  </mergeCells>
  <phoneticPr fontId="4"/>
  <pageMargins left="0.70866141732283472" right="0.70866141732283472" top="0.74803149606299213" bottom="0.74803149606299213" header="0.31496062992125984" footer="0.31496062992125984"/>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BE2D-0488-4171-9BD8-3CC64E89E3ED}">
  <dimension ref="A1:P39"/>
  <sheetViews>
    <sheetView view="pageBreakPreview" topLeftCell="A12" zoomScaleNormal="100" zoomScaleSheetLayoutView="100" workbookViewId="0"/>
  </sheetViews>
  <sheetFormatPr defaultColWidth="7.6328125" defaultRowHeight="13"/>
  <cols>
    <col min="1" max="16" width="5.26953125" style="56" customWidth="1"/>
    <col min="17" max="16384" width="7.6328125" style="56"/>
  </cols>
  <sheetData>
    <row r="1" spans="1:16">
      <c r="A1" s="5" t="s">
        <v>172</v>
      </c>
      <c r="B1" s="54"/>
      <c r="C1" s="54"/>
      <c r="D1" s="54"/>
      <c r="E1" s="54"/>
      <c r="F1" s="54"/>
      <c r="G1" s="54"/>
      <c r="H1" s="54"/>
      <c r="I1" s="54"/>
      <c r="J1" s="54"/>
      <c r="K1" s="54"/>
      <c r="L1" s="54"/>
      <c r="M1" s="54"/>
      <c r="N1" s="54"/>
      <c r="O1" s="54"/>
      <c r="P1" s="55"/>
    </row>
    <row r="2" spans="1:16" ht="10" customHeight="1">
      <c r="A2" s="57"/>
      <c r="B2" s="57"/>
      <c r="C2" s="57"/>
      <c r="D2" s="57"/>
      <c r="E2" s="57"/>
      <c r="F2" s="57"/>
      <c r="G2" s="57"/>
      <c r="H2" s="57"/>
      <c r="I2" s="57"/>
      <c r="J2" s="57"/>
      <c r="K2" s="57"/>
      <c r="L2" s="57"/>
      <c r="M2" s="57"/>
      <c r="N2" s="57"/>
      <c r="O2" s="57"/>
      <c r="P2" s="57"/>
    </row>
    <row r="3" spans="1:16" ht="16.5">
      <c r="A3" s="795" t="s">
        <v>173</v>
      </c>
      <c r="B3" s="795"/>
      <c r="C3" s="795"/>
      <c r="D3" s="795"/>
      <c r="E3" s="795"/>
      <c r="F3" s="795"/>
      <c r="G3" s="795"/>
      <c r="H3" s="795"/>
      <c r="I3" s="795"/>
      <c r="J3" s="795"/>
      <c r="K3" s="795"/>
      <c r="L3" s="795"/>
      <c r="M3" s="795"/>
      <c r="N3" s="795"/>
      <c r="O3" s="795"/>
      <c r="P3" s="795"/>
    </row>
    <row r="4" spans="1:16" ht="10" customHeight="1">
      <c r="A4" s="57"/>
      <c r="B4" s="57"/>
      <c r="C4" s="57"/>
      <c r="D4" s="57"/>
      <c r="E4" s="57"/>
      <c r="F4" s="57"/>
      <c r="G4" s="57"/>
      <c r="H4" s="57"/>
      <c r="I4" s="57"/>
      <c r="J4" s="57"/>
      <c r="K4" s="57"/>
      <c r="L4" s="57"/>
      <c r="M4" s="57"/>
      <c r="N4" s="57"/>
      <c r="O4" s="57"/>
      <c r="P4" s="57"/>
    </row>
    <row r="5" spans="1:16" ht="16.5">
      <c r="A5" s="57"/>
      <c r="B5" s="57"/>
      <c r="C5" s="796" t="s">
        <v>174</v>
      </c>
      <c r="D5" s="796"/>
      <c r="E5" s="796"/>
      <c r="F5" s="796"/>
      <c r="G5" s="796"/>
      <c r="H5" s="796"/>
      <c r="I5" s="796"/>
      <c r="J5" s="796"/>
      <c r="K5" s="796"/>
      <c r="L5" s="796"/>
      <c r="M5" s="796"/>
      <c r="N5" s="796"/>
      <c r="O5" s="796"/>
      <c r="P5" s="57"/>
    </row>
    <row r="6" spans="1:16" ht="16.5">
      <c r="A6" s="57"/>
      <c r="B6" s="57"/>
      <c r="C6" s="57"/>
      <c r="D6" s="57"/>
      <c r="E6" s="57"/>
      <c r="F6" s="57"/>
      <c r="G6" s="57"/>
      <c r="H6" s="58"/>
      <c r="I6" s="58"/>
      <c r="J6" s="58"/>
      <c r="K6" s="58"/>
      <c r="L6" s="57"/>
      <c r="M6" s="59"/>
      <c r="N6" s="60" t="s">
        <v>175</v>
      </c>
      <c r="O6" s="61"/>
      <c r="P6" s="62" t="s">
        <v>176</v>
      </c>
    </row>
    <row r="7" spans="1:16" ht="16.5">
      <c r="A7" s="57"/>
      <c r="B7" s="57"/>
      <c r="C7" s="57"/>
      <c r="D7" s="57"/>
      <c r="E7" s="57"/>
      <c r="F7" s="63" t="s">
        <v>177</v>
      </c>
      <c r="G7" s="64"/>
      <c r="H7" s="797"/>
      <c r="I7" s="797"/>
      <c r="J7" s="797"/>
      <c r="K7" s="797"/>
      <c r="L7" s="797"/>
      <c r="M7" s="65" t="s">
        <v>178</v>
      </c>
      <c r="N7" s="57"/>
      <c r="O7" s="57"/>
      <c r="P7" s="58"/>
    </row>
    <row r="8" spans="1:16" ht="10" customHeight="1">
      <c r="A8" s="57"/>
      <c r="B8" s="57"/>
      <c r="C8" s="57"/>
      <c r="D8" s="57"/>
      <c r="E8" s="57"/>
      <c r="F8" s="57"/>
      <c r="G8" s="57"/>
      <c r="H8" s="57"/>
      <c r="I8" s="57"/>
      <c r="J8" s="57"/>
      <c r="K8" s="57"/>
      <c r="L8" s="57"/>
      <c r="M8" s="57"/>
      <c r="N8" s="57"/>
      <c r="O8" s="57"/>
      <c r="P8" s="57"/>
    </row>
    <row r="9" spans="1:16" ht="24" customHeight="1" thickBot="1">
      <c r="A9" s="798" t="s">
        <v>179</v>
      </c>
      <c r="B9" s="799"/>
      <c r="C9" s="799"/>
      <c r="D9" s="799"/>
      <c r="E9" s="799"/>
      <c r="F9" s="799"/>
      <c r="G9" s="799"/>
      <c r="H9" s="800"/>
      <c r="I9" s="798" t="s">
        <v>180</v>
      </c>
      <c r="J9" s="799"/>
      <c r="K9" s="799"/>
      <c r="L9" s="799"/>
      <c r="M9" s="799"/>
      <c r="N9" s="799"/>
      <c r="O9" s="799"/>
      <c r="P9" s="800"/>
    </row>
    <row r="10" spans="1:16" ht="24" customHeight="1" thickTop="1">
      <c r="A10" s="789" t="s">
        <v>181</v>
      </c>
      <c r="B10" s="790"/>
      <c r="C10" s="790"/>
      <c r="D10" s="790"/>
      <c r="E10" s="790"/>
      <c r="F10" s="790"/>
      <c r="G10" s="790"/>
      <c r="H10" s="791"/>
      <c r="I10" s="792">
        <v>0</v>
      </c>
      <c r="J10" s="793"/>
      <c r="K10" s="793"/>
      <c r="L10" s="793"/>
      <c r="M10" s="793"/>
      <c r="N10" s="793"/>
      <c r="O10" s="793"/>
      <c r="P10" s="794"/>
    </row>
    <row r="11" spans="1:16" ht="24" customHeight="1">
      <c r="A11" s="771" t="s">
        <v>182</v>
      </c>
      <c r="B11" s="772"/>
      <c r="C11" s="772"/>
      <c r="D11" s="772"/>
      <c r="E11" s="772"/>
      <c r="F11" s="772"/>
      <c r="G11" s="772"/>
      <c r="H11" s="773"/>
      <c r="I11" s="774">
        <v>0</v>
      </c>
      <c r="J11" s="775"/>
      <c r="K11" s="775"/>
      <c r="L11" s="775"/>
      <c r="M11" s="775"/>
      <c r="N11" s="775"/>
      <c r="O11" s="775"/>
      <c r="P11" s="776"/>
    </row>
    <row r="12" spans="1:16" ht="24" customHeight="1">
      <c r="A12" s="771" t="s">
        <v>183</v>
      </c>
      <c r="B12" s="772"/>
      <c r="C12" s="772"/>
      <c r="D12" s="772"/>
      <c r="E12" s="772"/>
      <c r="F12" s="772"/>
      <c r="G12" s="772"/>
      <c r="H12" s="773"/>
      <c r="I12" s="774">
        <v>0</v>
      </c>
      <c r="J12" s="775"/>
      <c r="K12" s="775"/>
      <c r="L12" s="775"/>
      <c r="M12" s="775"/>
      <c r="N12" s="775"/>
      <c r="O12" s="775"/>
      <c r="P12" s="776"/>
    </row>
    <row r="13" spans="1:16" ht="24" customHeight="1">
      <c r="A13" s="771" t="s">
        <v>184</v>
      </c>
      <c r="B13" s="772"/>
      <c r="C13" s="772"/>
      <c r="D13" s="772"/>
      <c r="E13" s="772"/>
      <c r="F13" s="772"/>
      <c r="G13" s="772"/>
      <c r="H13" s="773"/>
      <c r="I13" s="774">
        <v>0</v>
      </c>
      <c r="J13" s="775"/>
      <c r="K13" s="775"/>
      <c r="L13" s="775"/>
      <c r="M13" s="775"/>
      <c r="N13" s="775"/>
      <c r="O13" s="775"/>
      <c r="P13" s="776"/>
    </row>
    <row r="14" spans="1:16" ht="24" customHeight="1">
      <c r="A14" s="771" t="s">
        <v>185</v>
      </c>
      <c r="B14" s="772"/>
      <c r="C14" s="772"/>
      <c r="D14" s="772"/>
      <c r="E14" s="772"/>
      <c r="F14" s="772"/>
      <c r="G14" s="772"/>
      <c r="H14" s="773"/>
      <c r="I14" s="774">
        <v>0</v>
      </c>
      <c r="J14" s="775"/>
      <c r="K14" s="775"/>
      <c r="L14" s="775"/>
      <c r="M14" s="775"/>
      <c r="N14" s="775"/>
      <c r="O14" s="775"/>
      <c r="P14" s="776"/>
    </row>
    <row r="15" spans="1:16" ht="24" customHeight="1">
      <c r="A15" s="777" t="s">
        <v>186</v>
      </c>
      <c r="B15" s="778"/>
      <c r="C15" s="778"/>
      <c r="D15" s="778"/>
      <c r="E15" s="778"/>
      <c r="F15" s="778"/>
      <c r="G15" s="778"/>
      <c r="H15" s="779"/>
      <c r="I15" s="780">
        <v>0</v>
      </c>
      <c r="J15" s="781"/>
      <c r="K15" s="781"/>
      <c r="L15" s="781"/>
      <c r="M15" s="781"/>
      <c r="N15" s="781"/>
      <c r="O15" s="781"/>
      <c r="P15" s="782"/>
    </row>
    <row r="16" spans="1:16" ht="24" customHeight="1" thickBot="1">
      <c r="A16" s="783" t="s">
        <v>187</v>
      </c>
      <c r="B16" s="784"/>
      <c r="C16" s="784"/>
      <c r="D16" s="784"/>
      <c r="E16" s="784"/>
      <c r="F16" s="784"/>
      <c r="G16" s="784"/>
      <c r="H16" s="785"/>
      <c r="I16" s="786">
        <v>0</v>
      </c>
      <c r="J16" s="787"/>
      <c r="K16" s="787"/>
      <c r="L16" s="787"/>
      <c r="M16" s="787"/>
      <c r="N16" s="787"/>
      <c r="O16" s="787"/>
      <c r="P16" s="788"/>
    </row>
    <row r="17" spans="1:16" ht="24" customHeight="1" thickTop="1">
      <c r="A17" s="767" t="s">
        <v>188</v>
      </c>
      <c r="B17" s="767"/>
      <c r="C17" s="767"/>
      <c r="D17" s="767"/>
      <c r="E17" s="767"/>
      <c r="F17" s="767"/>
      <c r="G17" s="767"/>
      <c r="H17" s="767"/>
      <c r="I17" s="768">
        <v>0</v>
      </c>
      <c r="J17" s="768"/>
      <c r="K17" s="768"/>
      <c r="L17" s="768"/>
      <c r="M17" s="768"/>
      <c r="N17" s="768"/>
      <c r="O17" s="768"/>
      <c r="P17" s="768"/>
    </row>
    <row r="18" spans="1:16" ht="24" customHeight="1">
      <c r="A18" s="769" t="s">
        <v>189</v>
      </c>
      <c r="B18" s="769"/>
      <c r="C18" s="769"/>
      <c r="D18" s="769"/>
      <c r="E18" s="769"/>
      <c r="F18" s="769"/>
      <c r="G18" s="769"/>
      <c r="H18" s="769"/>
      <c r="I18" s="770">
        <v>0</v>
      </c>
      <c r="J18" s="770"/>
      <c r="K18" s="770"/>
      <c r="L18" s="770"/>
      <c r="M18" s="770"/>
      <c r="N18" s="770"/>
      <c r="O18" s="770"/>
      <c r="P18" s="770"/>
    </row>
    <row r="19" spans="1:16" ht="24" customHeight="1">
      <c r="A19" s="769" t="s">
        <v>190</v>
      </c>
      <c r="B19" s="769"/>
      <c r="C19" s="769"/>
      <c r="D19" s="769"/>
      <c r="E19" s="769"/>
      <c r="F19" s="769"/>
      <c r="G19" s="769"/>
      <c r="H19" s="769"/>
      <c r="I19" s="770">
        <v>0</v>
      </c>
      <c r="J19" s="770"/>
      <c r="K19" s="770"/>
      <c r="L19" s="770"/>
      <c r="M19" s="770"/>
      <c r="N19" s="770"/>
      <c r="O19" s="770"/>
      <c r="P19" s="770"/>
    </row>
    <row r="20" spans="1:16" ht="24" customHeight="1">
      <c r="A20" s="761" t="s">
        <v>191</v>
      </c>
      <c r="B20" s="762"/>
      <c r="C20" s="762"/>
      <c r="D20" s="762"/>
      <c r="E20" s="762"/>
      <c r="F20" s="762"/>
      <c r="G20" s="762"/>
      <c r="H20" s="763"/>
      <c r="I20" s="764">
        <v>0</v>
      </c>
      <c r="J20" s="765"/>
      <c r="K20" s="765"/>
      <c r="L20" s="765"/>
      <c r="M20" s="765"/>
      <c r="N20" s="765"/>
      <c r="O20" s="765"/>
      <c r="P20" s="766"/>
    </row>
    <row r="21" spans="1:16" ht="24" customHeight="1">
      <c r="A21" s="66" t="s">
        <v>192</v>
      </c>
      <c r="B21" s="67"/>
      <c r="C21" s="67"/>
      <c r="D21" s="67"/>
      <c r="E21" s="67"/>
      <c r="F21" s="67"/>
      <c r="G21" s="67"/>
      <c r="H21" s="68"/>
      <c r="I21" s="67"/>
      <c r="J21" s="66" t="s">
        <v>193</v>
      </c>
      <c r="K21" s="69"/>
      <c r="L21" s="70"/>
      <c r="M21" s="67"/>
      <c r="N21" s="67"/>
      <c r="P21" s="67"/>
    </row>
    <row r="22" spans="1:16" ht="17.25" customHeight="1">
      <c r="A22" s="71" t="s">
        <v>194</v>
      </c>
      <c r="B22" s="72"/>
      <c r="C22" s="72"/>
      <c r="D22" s="72"/>
      <c r="E22" s="754"/>
      <c r="F22" s="755"/>
      <c r="G22" s="73" t="s">
        <v>195</v>
      </c>
      <c r="H22" s="67"/>
      <c r="I22" s="67"/>
      <c r="J22" s="71" t="s">
        <v>196</v>
      </c>
      <c r="K22" s="74"/>
      <c r="L22" s="75"/>
      <c r="M22" s="72" t="s">
        <v>197</v>
      </c>
      <c r="N22" s="756"/>
      <c r="O22" s="756"/>
      <c r="P22" s="73" t="s">
        <v>198</v>
      </c>
    </row>
    <row r="23" spans="1:16" ht="17.25" customHeight="1">
      <c r="A23" s="76" t="s">
        <v>199</v>
      </c>
      <c r="B23" s="77"/>
      <c r="C23" s="77"/>
      <c r="D23" s="77"/>
      <c r="E23" s="745">
        <v>0</v>
      </c>
      <c r="F23" s="746"/>
      <c r="G23" s="78" t="s">
        <v>195</v>
      </c>
      <c r="H23" s="67"/>
      <c r="I23" s="67"/>
      <c r="J23" s="79" t="s">
        <v>200</v>
      </c>
      <c r="K23" s="80"/>
      <c r="L23" s="81"/>
      <c r="M23" s="82" t="s">
        <v>197</v>
      </c>
      <c r="N23" s="752"/>
      <c r="O23" s="752"/>
      <c r="P23" s="83" t="s">
        <v>198</v>
      </c>
    </row>
    <row r="24" spans="1:16" ht="17.25" customHeight="1">
      <c r="A24" s="84" t="s">
        <v>201</v>
      </c>
      <c r="B24" s="85"/>
      <c r="C24" s="85"/>
      <c r="D24" s="85"/>
      <c r="E24" s="757">
        <v>0</v>
      </c>
      <c r="F24" s="758"/>
      <c r="G24" s="86" t="s">
        <v>195</v>
      </c>
      <c r="H24" s="67"/>
      <c r="I24" s="67"/>
      <c r="J24" s="76" t="s">
        <v>202</v>
      </c>
      <c r="K24" s="87"/>
      <c r="L24" s="88"/>
      <c r="M24" s="77" t="s">
        <v>197</v>
      </c>
      <c r="N24" s="753"/>
      <c r="O24" s="753"/>
      <c r="P24" s="78" t="s">
        <v>198</v>
      </c>
    </row>
    <row r="25" spans="1:16" ht="17.25" customHeight="1">
      <c r="A25" s="89" t="s">
        <v>203</v>
      </c>
      <c r="B25" s="90"/>
      <c r="C25" s="90"/>
      <c r="D25" s="90"/>
      <c r="E25" s="759">
        <v>0</v>
      </c>
      <c r="F25" s="760"/>
      <c r="G25" s="91" t="s">
        <v>195</v>
      </c>
      <c r="H25" s="67"/>
      <c r="I25" s="67"/>
      <c r="J25" s="92" t="s">
        <v>204</v>
      </c>
      <c r="K25" s="93"/>
      <c r="L25" s="94"/>
      <c r="M25" s="95" t="s">
        <v>197</v>
      </c>
      <c r="N25" s="756"/>
      <c r="O25" s="756"/>
      <c r="P25" s="96" t="s">
        <v>198</v>
      </c>
    </row>
    <row r="26" spans="1:16" ht="17.25" customHeight="1">
      <c r="A26" s="67"/>
      <c r="B26" s="67"/>
      <c r="C26" s="67"/>
      <c r="D26" s="67"/>
      <c r="E26" s="97"/>
      <c r="F26" s="97"/>
      <c r="G26" s="67"/>
      <c r="H26" s="67"/>
      <c r="I26" s="67"/>
      <c r="J26" s="79" t="s">
        <v>205</v>
      </c>
      <c r="K26" s="80"/>
      <c r="L26" s="81"/>
      <c r="M26" s="82" t="s">
        <v>197</v>
      </c>
      <c r="N26" s="752"/>
      <c r="O26" s="752"/>
      <c r="P26" s="83" t="s">
        <v>198</v>
      </c>
    </row>
    <row r="27" spans="1:16" ht="17.25" customHeight="1">
      <c r="A27" s="71" t="s">
        <v>206</v>
      </c>
      <c r="B27" s="72"/>
      <c r="C27" s="72"/>
      <c r="D27" s="72"/>
      <c r="E27" s="755"/>
      <c r="F27" s="755"/>
      <c r="G27" s="73" t="s">
        <v>195</v>
      </c>
      <c r="H27" s="67"/>
      <c r="I27" s="67"/>
      <c r="J27" s="76" t="s">
        <v>207</v>
      </c>
      <c r="K27" s="87"/>
      <c r="L27" s="88"/>
      <c r="M27" s="77" t="s">
        <v>197</v>
      </c>
      <c r="N27" s="753"/>
      <c r="O27" s="753"/>
      <c r="P27" s="78" t="s">
        <v>198</v>
      </c>
    </row>
    <row r="28" spans="1:16" ht="17.25" customHeight="1">
      <c r="A28" s="98" t="s">
        <v>208</v>
      </c>
      <c r="B28" s="64"/>
      <c r="C28" s="64"/>
      <c r="D28" s="64"/>
      <c r="E28" s="746">
        <v>0</v>
      </c>
      <c r="F28" s="746"/>
      <c r="G28" s="99" t="s">
        <v>195</v>
      </c>
      <c r="H28" s="67"/>
      <c r="I28" s="67"/>
      <c r="J28" s="67"/>
      <c r="K28" s="67"/>
      <c r="L28" s="97"/>
      <c r="M28" s="67"/>
      <c r="N28" s="97"/>
      <c r="O28" s="100"/>
      <c r="P28" s="67"/>
    </row>
    <row r="29" spans="1:16" ht="17.25" customHeight="1">
      <c r="A29" s="67"/>
      <c r="B29" s="67"/>
      <c r="C29" s="67"/>
      <c r="D29" s="67"/>
      <c r="E29" s="97"/>
      <c r="F29" s="97"/>
      <c r="G29" s="67"/>
      <c r="H29" s="67"/>
      <c r="I29" s="67"/>
      <c r="J29" s="71" t="s">
        <v>209</v>
      </c>
      <c r="K29" s="74"/>
      <c r="L29" s="101"/>
      <c r="M29" s="72" t="s">
        <v>197</v>
      </c>
      <c r="N29" s="756"/>
      <c r="O29" s="756"/>
      <c r="P29" s="73" t="s">
        <v>198</v>
      </c>
    </row>
    <row r="30" spans="1:16" ht="17.25" customHeight="1">
      <c r="A30" s="71" t="s">
        <v>210</v>
      </c>
      <c r="B30" s="72"/>
      <c r="C30" s="72"/>
      <c r="D30" s="72"/>
      <c r="E30" s="755"/>
      <c r="F30" s="755"/>
      <c r="G30" s="73" t="s">
        <v>195</v>
      </c>
      <c r="H30" s="67"/>
      <c r="I30" s="67"/>
      <c r="J30" s="76" t="s">
        <v>211</v>
      </c>
      <c r="K30" s="87"/>
      <c r="L30" s="102">
        <v>0</v>
      </c>
      <c r="M30" s="77" t="s">
        <v>197</v>
      </c>
      <c r="N30" s="753"/>
      <c r="O30" s="753"/>
      <c r="P30" s="78" t="s">
        <v>198</v>
      </c>
    </row>
    <row r="31" spans="1:16" ht="17.25" customHeight="1">
      <c r="A31" s="98" t="s">
        <v>212</v>
      </c>
      <c r="B31" s="64"/>
      <c r="C31" s="64"/>
      <c r="D31" s="64"/>
      <c r="E31" s="746">
        <v>0</v>
      </c>
      <c r="F31" s="746"/>
      <c r="G31" s="99" t="s">
        <v>195</v>
      </c>
      <c r="H31" s="67"/>
      <c r="I31" s="67"/>
      <c r="J31" s="67"/>
      <c r="K31" s="67"/>
      <c r="L31" s="97"/>
      <c r="M31" s="67"/>
      <c r="N31" s="97"/>
      <c r="O31" s="100"/>
      <c r="P31" s="67"/>
    </row>
    <row r="32" spans="1:16" ht="17.25" customHeight="1">
      <c r="D32" s="103"/>
      <c r="E32" s="103"/>
      <c r="F32" s="103"/>
      <c r="H32" s="67"/>
      <c r="I32" s="67"/>
      <c r="J32" s="71" t="s">
        <v>213</v>
      </c>
      <c r="K32" s="74"/>
      <c r="L32" s="101"/>
      <c r="M32" s="72" t="s">
        <v>197</v>
      </c>
      <c r="N32" s="756"/>
      <c r="O32" s="756"/>
      <c r="P32" s="73" t="s">
        <v>198</v>
      </c>
    </row>
    <row r="33" spans="1:16" ht="17.25" customHeight="1">
      <c r="A33" s="104" t="s">
        <v>214</v>
      </c>
      <c r="B33" s="105"/>
      <c r="C33" s="105"/>
      <c r="D33" s="106"/>
      <c r="E33" s="748"/>
      <c r="F33" s="748"/>
      <c r="G33" s="107" t="s">
        <v>195</v>
      </c>
      <c r="H33" s="67"/>
      <c r="I33" s="67"/>
      <c r="J33" s="79" t="s">
        <v>215</v>
      </c>
      <c r="K33" s="80"/>
      <c r="L33" s="108"/>
      <c r="M33" s="82" t="s">
        <v>197</v>
      </c>
      <c r="N33" s="752"/>
      <c r="O33" s="752"/>
      <c r="P33" s="83" t="s">
        <v>198</v>
      </c>
    </row>
    <row r="34" spans="1:16" ht="17.25" customHeight="1">
      <c r="C34" s="67"/>
      <c r="D34" s="750"/>
      <c r="E34" s="750"/>
      <c r="F34" s="97" t="s">
        <v>216</v>
      </c>
      <c r="H34" s="67"/>
      <c r="I34" s="67"/>
      <c r="J34" s="76" t="s">
        <v>217</v>
      </c>
      <c r="K34" s="87"/>
      <c r="L34" s="102">
        <v>0</v>
      </c>
      <c r="M34" s="77" t="s">
        <v>197</v>
      </c>
      <c r="N34" s="753"/>
      <c r="O34" s="753"/>
      <c r="P34" s="78" t="s">
        <v>198</v>
      </c>
    </row>
    <row r="35" spans="1:16" ht="17.25" customHeight="1">
      <c r="A35" s="66" t="s">
        <v>218</v>
      </c>
      <c r="B35" s="67"/>
      <c r="C35" s="67"/>
      <c r="D35" s="97"/>
      <c r="E35" s="97"/>
      <c r="F35" s="97"/>
      <c r="G35" s="67"/>
      <c r="H35" s="67"/>
      <c r="I35" s="67"/>
      <c r="M35" s="103"/>
      <c r="N35" s="103"/>
      <c r="O35" s="103"/>
    </row>
    <row r="36" spans="1:16" ht="17.25" customHeight="1">
      <c r="A36" s="71" t="s">
        <v>219</v>
      </c>
      <c r="B36" s="74"/>
      <c r="C36" s="109"/>
      <c r="D36" s="110"/>
      <c r="E36" s="754"/>
      <c r="F36" s="755"/>
      <c r="G36" s="73" t="s">
        <v>197</v>
      </c>
      <c r="H36" s="67"/>
      <c r="I36" s="67"/>
      <c r="J36" s="104" t="s">
        <v>220</v>
      </c>
      <c r="K36" s="105"/>
      <c r="L36" s="105"/>
      <c r="M36" s="111"/>
      <c r="N36" s="748"/>
      <c r="O36" s="748"/>
      <c r="P36" s="107" t="s">
        <v>197</v>
      </c>
    </row>
    <row r="37" spans="1:16" ht="17.25" customHeight="1">
      <c r="A37" s="98" t="s">
        <v>221</v>
      </c>
      <c r="B37" s="112"/>
      <c r="C37" s="113"/>
      <c r="D37" s="114"/>
      <c r="E37" s="745"/>
      <c r="F37" s="746"/>
      <c r="G37" s="99" t="s">
        <v>197</v>
      </c>
      <c r="H37" s="67"/>
      <c r="I37" s="67"/>
      <c r="J37" s="67"/>
      <c r="K37" s="67"/>
      <c r="L37" s="67"/>
      <c r="M37" s="747"/>
      <c r="N37" s="747"/>
      <c r="O37" s="97" t="s">
        <v>222</v>
      </c>
    </row>
    <row r="38" spans="1:16" ht="17.25" customHeight="1">
      <c r="A38" s="104" t="s">
        <v>223</v>
      </c>
      <c r="B38" s="115"/>
      <c r="C38" s="115"/>
      <c r="D38" s="116"/>
      <c r="E38" s="748"/>
      <c r="F38" s="748"/>
      <c r="G38" s="107" t="s">
        <v>197</v>
      </c>
      <c r="H38" s="67"/>
      <c r="J38" s="104" t="s">
        <v>224</v>
      </c>
      <c r="K38" s="105"/>
      <c r="L38" s="105"/>
      <c r="M38" s="111"/>
      <c r="N38" s="749"/>
      <c r="O38" s="749"/>
      <c r="P38" s="107" t="s">
        <v>198</v>
      </c>
    </row>
    <row r="39" spans="1:16" ht="17.25" customHeight="1">
      <c r="D39" s="750"/>
      <c r="E39" s="750"/>
      <c r="F39" s="97" t="s">
        <v>222</v>
      </c>
      <c r="H39" s="67"/>
      <c r="I39" s="67"/>
      <c r="J39" s="67"/>
      <c r="K39" s="67"/>
      <c r="L39" s="67"/>
      <c r="M39" s="751"/>
      <c r="N39" s="751"/>
      <c r="O39" s="67" t="s">
        <v>225</v>
      </c>
      <c r="P39" s="117"/>
    </row>
  </sheetData>
  <mergeCells count="56">
    <mergeCell ref="A10:H10"/>
    <mergeCell ref="I10:P10"/>
    <mergeCell ref="A3:P3"/>
    <mergeCell ref="C5:O5"/>
    <mergeCell ref="H7:L7"/>
    <mergeCell ref="A9:H9"/>
    <mergeCell ref="I9:P9"/>
    <mergeCell ref="A11:H11"/>
    <mergeCell ref="I11:P11"/>
    <mergeCell ref="A12:H12"/>
    <mergeCell ref="I12:P12"/>
    <mergeCell ref="A13:H13"/>
    <mergeCell ref="I13:P13"/>
    <mergeCell ref="A14:H14"/>
    <mergeCell ref="I14:P14"/>
    <mergeCell ref="A15:H15"/>
    <mergeCell ref="I15:P15"/>
    <mergeCell ref="A16:H16"/>
    <mergeCell ref="I16:P16"/>
    <mergeCell ref="A17:H17"/>
    <mergeCell ref="I17:P17"/>
    <mergeCell ref="A18:H18"/>
    <mergeCell ref="I18:P18"/>
    <mergeCell ref="A19:H19"/>
    <mergeCell ref="I19:P19"/>
    <mergeCell ref="A20:H20"/>
    <mergeCell ref="I20:P20"/>
    <mergeCell ref="E22:F22"/>
    <mergeCell ref="N22:O22"/>
    <mergeCell ref="E23:F23"/>
    <mergeCell ref="N23:O23"/>
    <mergeCell ref="N32:O32"/>
    <mergeCell ref="E24:F24"/>
    <mergeCell ref="N24:O24"/>
    <mergeCell ref="E25:F25"/>
    <mergeCell ref="N25:O25"/>
    <mergeCell ref="N26:O26"/>
    <mergeCell ref="E27:F27"/>
    <mergeCell ref="N27:O27"/>
    <mergeCell ref="E28:F28"/>
    <mergeCell ref="N29:O29"/>
    <mergeCell ref="E30:F30"/>
    <mergeCell ref="N30:O30"/>
    <mergeCell ref="E31:F31"/>
    <mergeCell ref="E33:F33"/>
    <mergeCell ref="N33:O33"/>
    <mergeCell ref="D34:E34"/>
    <mergeCell ref="N34:O34"/>
    <mergeCell ref="E36:F36"/>
    <mergeCell ref="N36:O36"/>
    <mergeCell ref="E37:F37"/>
    <mergeCell ref="M37:N37"/>
    <mergeCell ref="E38:F38"/>
    <mergeCell ref="N38:O38"/>
    <mergeCell ref="D39:E39"/>
    <mergeCell ref="M39:N39"/>
  </mergeCells>
  <phoneticPr fontId="4"/>
  <conditionalFormatting sqref="E22:E25 L22:L27 N22:N27 E27:E28 L29:L30 N29:N30 E30:E31 L32:L34 N32:N34">
    <cfRule type="cellIs" dxfId="12" priority="1" stopIfTrue="1" operator="equal">
      <formula>0</formula>
    </cfRule>
  </conditionalFormatting>
  <dataValidations count="1">
    <dataValidation type="list" allowBlank="1" showInputMessage="1" showErrorMessage="1" sqref="O6" xr:uid="{3318142F-E52E-43F4-971F-6B57A3EAF9BD}">
      <formula1>"　,１,２,３,４,５,６,７,８,９,１０,"</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7C21B-FC8A-4175-83DC-770F133DA0C6}">
  <dimension ref="A1:X117"/>
  <sheetViews>
    <sheetView view="pageBreakPreview" topLeftCell="D57" zoomScaleNormal="100" zoomScaleSheetLayoutView="100" workbookViewId="0"/>
  </sheetViews>
  <sheetFormatPr defaultColWidth="7.6328125" defaultRowHeight="13"/>
  <cols>
    <col min="1" max="1" width="5.1796875" style="56" customWidth="1"/>
    <col min="2" max="2" width="1.90625" style="56" customWidth="1"/>
    <col min="3" max="17" width="6.36328125" style="56" customWidth="1"/>
    <col min="18" max="18" width="3.90625" style="56" customWidth="1"/>
    <col min="19" max="19" width="33.36328125" style="56" customWidth="1"/>
    <col min="20" max="20" width="6.6328125" style="56" bestFit="1" customWidth="1"/>
    <col min="21" max="21" width="5.1796875" style="56" customWidth="1"/>
    <col min="22" max="22" width="9.54296875" style="56" customWidth="1"/>
    <col min="23" max="23" width="12" style="56" bestFit="1" customWidth="1"/>
    <col min="24" max="24" width="2.1796875" style="56" customWidth="1"/>
    <col min="25" max="16384" width="7.6328125" style="56"/>
  </cols>
  <sheetData>
    <row r="1" spans="1:24">
      <c r="A1" s="56" t="s">
        <v>226</v>
      </c>
    </row>
    <row r="2" spans="1:24" ht="16.5">
      <c r="A2" s="5"/>
      <c r="B2" s="118"/>
      <c r="C2" s="118"/>
      <c r="D2" s="118"/>
      <c r="E2" s="118"/>
      <c r="F2" s="118"/>
      <c r="G2" s="801" t="s">
        <v>227</v>
      </c>
      <c r="H2" s="801"/>
      <c r="I2" s="801"/>
      <c r="J2" s="801"/>
      <c r="K2" s="801"/>
      <c r="L2" s="801"/>
      <c r="M2" s="801"/>
      <c r="N2" s="801"/>
      <c r="O2" s="801"/>
      <c r="P2" s="801"/>
      <c r="Q2" s="801"/>
      <c r="R2" s="801"/>
      <c r="S2" s="801"/>
      <c r="T2" s="118"/>
      <c r="U2" s="119"/>
      <c r="V2" s="120" t="s">
        <v>228</v>
      </c>
      <c r="W2" s="121" t="s">
        <v>229</v>
      </c>
      <c r="X2" s="122"/>
    </row>
    <row r="3" spans="1:24" ht="6" customHeight="1">
      <c r="A3" s="123"/>
      <c r="B3" s="123"/>
      <c r="C3" s="123"/>
      <c r="D3" s="123"/>
      <c r="E3" s="123"/>
      <c r="F3" s="123"/>
      <c r="G3" s="123"/>
      <c r="H3" s="123"/>
      <c r="I3" s="123"/>
      <c r="J3" s="123"/>
      <c r="K3" s="123"/>
      <c r="L3" s="123"/>
      <c r="M3" s="123"/>
      <c r="N3" s="123"/>
      <c r="O3" s="123"/>
      <c r="P3" s="123"/>
      <c r="Q3" s="123"/>
      <c r="T3" s="124"/>
      <c r="U3" s="125"/>
      <c r="V3" s="125"/>
      <c r="W3" s="124"/>
      <c r="X3" s="122"/>
    </row>
    <row r="4" spans="1:24" ht="16.5">
      <c r="A4" s="126"/>
      <c r="B4" s="126"/>
      <c r="C4" s="825" t="s">
        <v>230</v>
      </c>
      <c r="D4" s="825"/>
      <c r="E4" s="826" t="s">
        <v>174</v>
      </c>
      <c r="F4" s="826"/>
      <c r="G4" s="826"/>
      <c r="H4" s="826"/>
      <c r="I4" s="826"/>
      <c r="J4" s="826"/>
      <c r="K4" s="826"/>
      <c r="L4" s="826"/>
      <c r="M4" s="826"/>
      <c r="N4" s="826"/>
      <c r="O4" s="826"/>
      <c r="P4" s="826"/>
      <c r="Q4" s="826"/>
      <c r="R4" s="127"/>
      <c r="S4" s="128" t="str">
        <f>W2&amp;"合計"</f>
        <v>№1昼間合計</v>
      </c>
      <c r="T4" s="827">
        <v>0</v>
      </c>
      <c r="U4" s="827"/>
      <c r="V4" s="827"/>
      <c r="W4" s="128" t="s">
        <v>178</v>
      </c>
      <c r="X4" s="122"/>
    </row>
    <row r="5" spans="1:24" ht="6" customHeight="1" thickBot="1">
      <c r="A5" s="129"/>
      <c r="F5" s="130"/>
      <c r="G5" s="130"/>
      <c r="H5" s="130"/>
      <c r="I5" s="130"/>
      <c r="T5" s="131"/>
      <c r="U5" s="132"/>
      <c r="V5" s="133"/>
      <c r="W5" s="132"/>
      <c r="X5" s="122"/>
    </row>
    <row r="6" spans="1:24">
      <c r="A6" s="828" t="s">
        <v>231</v>
      </c>
      <c r="B6" s="829"/>
      <c r="C6" s="134">
        <v>1</v>
      </c>
      <c r="D6" s="135">
        <f t="shared" ref="D6:Q6" si="0">C6+1</f>
        <v>2</v>
      </c>
      <c r="E6" s="135">
        <f t="shared" si="0"/>
        <v>3</v>
      </c>
      <c r="F6" s="135">
        <f t="shared" si="0"/>
        <v>4</v>
      </c>
      <c r="G6" s="135">
        <f t="shared" si="0"/>
        <v>5</v>
      </c>
      <c r="H6" s="135">
        <f t="shared" si="0"/>
        <v>6</v>
      </c>
      <c r="I6" s="135">
        <f t="shared" si="0"/>
        <v>7</v>
      </c>
      <c r="J6" s="135">
        <f t="shared" si="0"/>
        <v>8</v>
      </c>
      <c r="K6" s="135">
        <f t="shared" si="0"/>
        <v>9</v>
      </c>
      <c r="L6" s="135">
        <f t="shared" si="0"/>
        <v>10</v>
      </c>
      <c r="M6" s="135">
        <f t="shared" si="0"/>
        <v>11</v>
      </c>
      <c r="N6" s="135">
        <f t="shared" si="0"/>
        <v>12</v>
      </c>
      <c r="O6" s="135">
        <f t="shared" si="0"/>
        <v>13</v>
      </c>
      <c r="P6" s="135">
        <f t="shared" si="0"/>
        <v>14</v>
      </c>
      <c r="Q6" s="136">
        <f t="shared" si="0"/>
        <v>15</v>
      </c>
      <c r="R6" s="830" t="s">
        <v>232</v>
      </c>
      <c r="S6" s="833" t="s">
        <v>233</v>
      </c>
      <c r="T6" s="836" t="s">
        <v>234</v>
      </c>
      <c r="U6" s="839" t="s">
        <v>235</v>
      </c>
      <c r="V6" s="842" t="s">
        <v>236</v>
      </c>
      <c r="W6" s="818" t="s">
        <v>237</v>
      </c>
      <c r="X6" s="122"/>
    </row>
    <row r="7" spans="1:24">
      <c r="A7" s="821" t="s">
        <v>238</v>
      </c>
      <c r="B7" s="822"/>
      <c r="C7" s="823"/>
      <c r="D7" s="816"/>
      <c r="E7" s="816"/>
      <c r="F7" s="816"/>
      <c r="G7" s="816"/>
      <c r="H7" s="816"/>
      <c r="I7" s="816"/>
      <c r="J7" s="816"/>
      <c r="K7" s="816"/>
      <c r="L7" s="816"/>
      <c r="M7" s="816"/>
      <c r="N7" s="816"/>
      <c r="O7" s="816"/>
      <c r="P7" s="816"/>
      <c r="Q7" s="802"/>
      <c r="R7" s="831"/>
      <c r="S7" s="834"/>
      <c r="T7" s="837"/>
      <c r="U7" s="840"/>
      <c r="V7" s="843"/>
      <c r="W7" s="819"/>
      <c r="X7" s="122"/>
    </row>
    <row r="8" spans="1:24" ht="11.25" customHeight="1" thickBot="1">
      <c r="A8" s="137" t="s">
        <v>239</v>
      </c>
      <c r="B8" s="138"/>
      <c r="C8" s="824"/>
      <c r="D8" s="817"/>
      <c r="E8" s="817"/>
      <c r="F8" s="817"/>
      <c r="G8" s="817"/>
      <c r="H8" s="817"/>
      <c r="I8" s="817"/>
      <c r="J8" s="817"/>
      <c r="K8" s="817"/>
      <c r="L8" s="817"/>
      <c r="M8" s="817"/>
      <c r="N8" s="817"/>
      <c r="O8" s="817"/>
      <c r="P8" s="817"/>
      <c r="Q8" s="803"/>
      <c r="R8" s="832"/>
      <c r="S8" s="835"/>
      <c r="T8" s="838"/>
      <c r="U8" s="841"/>
      <c r="V8" s="844"/>
      <c r="W8" s="820"/>
      <c r="X8" s="122"/>
    </row>
    <row r="9" spans="1:24" ht="13.5" customHeight="1" thickTop="1">
      <c r="A9" s="139">
        <f t="shared" ref="A9:A72" si="1">ROW()-ROW($A$9)+1</f>
        <v>1</v>
      </c>
      <c r="B9" s="140"/>
      <c r="C9" s="141"/>
      <c r="D9" s="142"/>
      <c r="E9" s="142"/>
      <c r="F9" s="142"/>
      <c r="G9" s="142"/>
      <c r="H9" s="142"/>
      <c r="I9" s="142"/>
      <c r="J9" s="142"/>
      <c r="K9" s="142"/>
      <c r="L9" s="142"/>
      <c r="M9" s="142"/>
      <c r="N9" s="142"/>
      <c r="O9" s="142"/>
      <c r="P9" s="142"/>
      <c r="Q9" s="143"/>
      <c r="R9" s="144">
        <v>1</v>
      </c>
      <c r="S9" s="145"/>
      <c r="T9" s="146">
        <v>0</v>
      </c>
      <c r="U9" s="147" t="s">
        <v>240</v>
      </c>
      <c r="V9" s="148"/>
      <c r="W9" s="149">
        <v>0</v>
      </c>
      <c r="X9" s="122"/>
    </row>
    <row r="10" spans="1:24" ht="13.5" customHeight="1">
      <c r="A10" s="150">
        <f t="shared" si="1"/>
        <v>2</v>
      </c>
      <c r="B10" s="151"/>
      <c r="C10" s="152"/>
      <c r="D10" s="153"/>
      <c r="E10" s="153"/>
      <c r="F10" s="153"/>
      <c r="G10" s="153"/>
      <c r="H10" s="153"/>
      <c r="I10" s="153"/>
      <c r="J10" s="153"/>
      <c r="K10" s="153"/>
      <c r="L10" s="153"/>
      <c r="M10" s="153"/>
      <c r="N10" s="153"/>
      <c r="O10" s="153"/>
      <c r="P10" s="153"/>
      <c r="Q10" s="154"/>
      <c r="R10" s="155">
        <v>2</v>
      </c>
      <c r="S10" s="156"/>
      <c r="T10" s="157">
        <v>0</v>
      </c>
      <c r="U10" s="158" t="s">
        <v>240</v>
      </c>
      <c r="V10" s="159"/>
      <c r="W10" s="160">
        <v>0</v>
      </c>
      <c r="X10" s="122"/>
    </row>
    <row r="11" spans="1:24" ht="13.5" customHeight="1">
      <c r="A11" s="150">
        <f t="shared" si="1"/>
        <v>3</v>
      </c>
      <c r="B11" s="151"/>
      <c r="C11" s="152"/>
      <c r="D11" s="153"/>
      <c r="E11" s="153"/>
      <c r="F11" s="153"/>
      <c r="G11" s="153"/>
      <c r="H11" s="153"/>
      <c r="I11" s="153"/>
      <c r="J11" s="153"/>
      <c r="K11" s="153"/>
      <c r="L11" s="153"/>
      <c r="M11" s="153"/>
      <c r="N11" s="153"/>
      <c r="O11" s="153"/>
      <c r="P11" s="153"/>
      <c r="Q11" s="154"/>
      <c r="R11" s="155">
        <v>3</v>
      </c>
      <c r="S11" s="156"/>
      <c r="T11" s="157">
        <v>0</v>
      </c>
      <c r="U11" s="158" t="s">
        <v>240</v>
      </c>
      <c r="V11" s="159"/>
      <c r="W11" s="160">
        <v>0</v>
      </c>
      <c r="X11" s="122"/>
    </row>
    <row r="12" spans="1:24" ht="13.5" customHeight="1">
      <c r="A12" s="150">
        <f t="shared" si="1"/>
        <v>4</v>
      </c>
      <c r="B12" s="151"/>
      <c r="C12" s="152"/>
      <c r="D12" s="153"/>
      <c r="E12" s="153"/>
      <c r="F12" s="153"/>
      <c r="G12" s="153"/>
      <c r="H12" s="153"/>
      <c r="I12" s="153"/>
      <c r="J12" s="153"/>
      <c r="K12" s="153"/>
      <c r="L12" s="153"/>
      <c r="M12" s="153"/>
      <c r="N12" s="153"/>
      <c r="O12" s="153"/>
      <c r="P12" s="153"/>
      <c r="Q12" s="154"/>
      <c r="R12" s="155">
        <v>4</v>
      </c>
      <c r="S12" s="156"/>
      <c r="T12" s="157">
        <v>0</v>
      </c>
      <c r="U12" s="158" t="s">
        <v>241</v>
      </c>
      <c r="V12" s="159"/>
      <c r="W12" s="160">
        <v>0</v>
      </c>
      <c r="X12" s="122"/>
    </row>
    <row r="13" spans="1:24" ht="13.5" customHeight="1">
      <c r="A13" s="150">
        <f t="shared" si="1"/>
        <v>5</v>
      </c>
      <c r="B13" s="151"/>
      <c r="C13" s="152"/>
      <c r="D13" s="153"/>
      <c r="E13" s="153"/>
      <c r="F13" s="153"/>
      <c r="G13" s="153"/>
      <c r="H13" s="153"/>
      <c r="I13" s="153"/>
      <c r="J13" s="153"/>
      <c r="K13" s="153"/>
      <c r="L13" s="153"/>
      <c r="M13" s="153"/>
      <c r="N13" s="153"/>
      <c r="O13" s="153"/>
      <c r="P13" s="153"/>
      <c r="Q13" s="154"/>
      <c r="R13" s="155">
        <v>5</v>
      </c>
      <c r="S13" s="156"/>
      <c r="T13" s="157">
        <v>0</v>
      </c>
      <c r="U13" s="161" t="s">
        <v>240</v>
      </c>
      <c r="V13" s="159"/>
      <c r="W13" s="160">
        <v>0</v>
      </c>
      <c r="X13" s="122"/>
    </row>
    <row r="14" spans="1:24" ht="13.5" customHeight="1">
      <c r="A14" s="150">
        <f t="shared" si="1"/>
        <v>6</v>
      </c>
      <c r="B14" s="151"/>
      <c r="C14" s="152"/>
      <c r="D14" s="153"/>
      <c r="E14" s="153"/>
      <c r="F14" s="153"/>
      <c r="G14" s="153"/>
      <c r="H14" s="153"/>
      <c r="I14" s="153"/>
      <c r="J14" s="153"/>
      <c r="K14" s="153"/>
      <c r="L14" s="153"/>
      <c r="M14" s="153"/>
      <c r="N14" s="153"/>
      <c r="O14" s="153"/>
      <c r="P14" s="153"/>
      <c r="Q14" s="154"/>
      <c r="R14" s="155">
        <v>6</v>
      </c>
      <c r="S14" s="156"/>
      <c r="T14" s="157">
        <v>0</v>
      </c>
      <c r="U14" s="158" t="s">
        <v>240</v>
      </c>
      <c r="V14" s="159"/>
      <c r="W14" s="160">
        <v>0</v>
      </c>
      <c r="X14" s="122"/>
    </row>
    <row r="15" spans="1:24" ht="13.5" customHeight="1">
      <c r="A15" s="150">
        <f t="shared" si="1"/>
        <v>7</v>
      </c>
      <c r="B15" s="151"/>
      <c r="C15" s="152"/>
      <c r="D15" s="153"/>
      <c r="E15" s="153"/>
      <c r="F15" s="153"/>
      <c r="G15" s="153"/>
      <c r="H15" s="153"/>
      <c r="I15" s="153"/>
      <c r="J15" s="153"/>
      <c r="K15" s="153"/>
      <c r="L15" s="153"/>
      <c r="M15" s="153"/>
      <c r="N15" s="153"/>
      <c r="O15" s="153"/>
      <c r="P15" s="153"/>
      <c r="Q15" s="154"/>
      <c r="R15" s="155">
        <v>7</v>
      </c>
      <c r="S15" s="156"/>
      <c r="T15" s="157">
        <v>0</v>
      </c>
      <c r="U15" s="158" t="s">
        <v>240</v>
      </c>
      <c r="V15" s="159"/>
      <c r="W15" s="160">
        <v>0</v>
      </c>
      <c r="X15" s="122"/>
    </row>
    <row r="16" spans="1:24" ht="13.5" customHeight="1">
      <c r="A16" s="150">
        <f t="shared" si="1"/>
        <v>8</v>
      </c>
      <c r="B16" s="151"/>
      <c r="C16" s="152"/>
      <c r="D16" s="153"/>
      <c r="E16" s="153"/>
      <c r="F16" s="153"/>
      <c r="G16" s="153"/>
      <c r="H16" s="153"/>
      <c r="I16" s="153"/>
      <c r="J16" s="153"/>
      <c r="K16" s="153"/>
      <c r="L16" s="153"/>
      <c r="M16" s="153"/>
      <c r="N16" s="153"/>
      <c r="O16" s="153"/>
      <c r="P16" s="153"/>
      <c r="Q16" s="154"/>
      <c r="R16" s="155">
        <v>8</v>
      </c>
      <c r="S16" s="156"/>
      <c r="T16" s="157">
        <v>0</v>
      </c>
      <c r="U16" s="158" t="s">
        <v>241</v>
      </c>
      <c r="V16" s="159"/>
      <c r="W16" s="160">
        <v>0</v>
      </c>
      <c r="X16" s="122"/>
    </row>
    <row r="17" spans="1:24" ht="13.5" customHeight="1">
      <c r="A17" s="150">
        <f t="shared" si="1"/>
        <v>9</v>
      </c>
      <c r="B17" s="151"/>
      <c r="C17" s="152"/>
      <c r="D17" s="153"/>
      <c r="E17" s="153"/>
      <c r="F17" s="153"/>
      <c r="G17" s="153"/>
      <c r="H17" s="153"/>
      <c r="I17" s="153"/>
      <c r="J17" s="153"/>
      <c r="K17" s="153"/>
      <c r="L17" s="153"/>
      <c r="M17" s="153"/>
      <c r="N17" s="153"/>
      <c r="O17" s="153"/>
      <c r="P17" s="153"/>
      <c r="Q17" s="154"/>
      <c r="R17" s="155">
        <v>9</v>
      </c>
      <c r="S17" s="156"/>
      <c r="T17" s="157">
        <v>0</v>
      </c>
      <c r="U17" s="158" t="s">
        <v>242</v>
      </c>
      <c r="V17" s="159"/>
      <c r="W17" s="160">
        <v>0</v>
      </c>
      <c r="X17" s="122"/>
    </row>
    <row r="18" spans="1:24" ht="13.5" customHeight="1">
      <c r="A18" s="150">
        <f t="shared" si="1"/>
        <v>10</v>
      </c>
      <c r="B18" s="151"/>
      <c r="C18" s="152"/>
      <c r="D18" s="153"/>
      <c r="E18" s="153"/>
      <c r="F18" s="153"/>
      <c r="G18" s="153"/>
      <c r="H18" s="153"/>
      <c r="I18" s="153"/>
      <c r="J18" s="153"/>
      <c r="K18" s="153"/>
      <c r="L18" s="153"/>
      <c r="M18" s="153"/>
      <c r="N18" s="153"/>
      <c r="O18" s="153"/>
      <c r="P18" s="153"/>
      <c r="Q18" s="154"/>
      <c r="R18" s="155">
        <v>10</v>
      </c>
      <c r="S18" s="156"/>
      <c r="T18" s="157">
        <v>0</v>
      </c>
      <c r="U18" s="158" t="s">
        <v>242</v>
      </c>
      <c r="V18" s="159"/>
      <c r="W18" s="160">
        <v>0</v>
      </c>
      <c r="X18" s="122"/>
    </row>
    <row r="19" spans="1:24" ht="13.5" customHeight="1">
      <c r="A19" s="150">
        <f t="shared" si="1"/>
        <v>11</v>
      </c>
      <c r="B19" s="151"/>
      <c r="C19" s="152"/>
      <c r="D19" s="153"/>
      <c r="E19" s="153"/>
      <c r="F19" s="153"/>
      <c r="G19" s="153"/>
      <c r="H19" s="153"/>
      <c r="I19" s="153"/>
      <c r="J19" s="153"/>
      <c r="K19" s="153"/>
      <c r="L19" s="153"/>
      <c r="M19" s="153"/>
      <c r="N19" s="153"/>
      <c r="O19" s="153"/>
      <c r="P19" s="153"/>
      <c r="Q19" s="154"/>
      <c r="R19" s="155">
        <v>11</v>
      </c>
      <c r="S19" s="156"/>
      <c r="T19" s="157">
        <v>0</v>
      </c>
      <c r="U19" s="158" t="s">
        <v>242</v>
      </c>
      <c r="V19" s="159"/>
      <c r="W19" s="160">
        <v>0</v>
      </c>
      <c r="X19" s="122"/>
    </row>
    <row r="20" spans="1:24" ht="13.5" customHeight="1">
      <c r="A20" s="150">
        <f t="shared" si="1"/>
        <v>12</v>
      </c>
      <c r="B20" s="151"/>
      <c r="C20" s="152"/>
      <c r="D20" s="153"/>
      <c r="E20" s="153"/>
      <c r="F20" s="153"/>
      <c r="G20" s="153"/>
      <c r="H20" s="153"/>
      <c r="I20" s="153"/>
      <c r="J20" s="153"/>
      <c r="K20" s="153"/>
      <c r="L20" s="153"/>
      <c r="M20" s="153"/>
      <c r="N20" s="153"/>
      <c r="O20" s="153"/>
      <c r="P20" s="153"/>
      <c r="Q20" s="154"/>
      <c r="R20" s="155">
        <v>12</v>
      </c>
      <c r="S20" s="156"/>
      <c r="T20" s="157">
        <v>0</v>
      </c>
      <c r="U20" s="158" t="s">
        <v>240</v>
      </c>
      <c r="V20" s="159"/>
      <c r="W20" s="160">
        <v>0</v>
      </c>
      <c r="X20" s="122"/>
    </row>
    <row r="21" spans="1:24" ht="13.5" customHeight="1">
      <c r="A21" s="150">
        <f t="shared" si="1"/>
        <v>13</v>
      </c>
      <c r="B21" s="151"/>
      <c r="C21" s="152"/>
      <c r="D21" s="153"/>
      <c r="E21" s="153"/>
      <c r="F21" s="153"/>
      <c r="G21" s="153"/>
      <c r="H21" s="153"/>
      <c r="I21" s="153"/>
      <c r="J21" s="153"/>
      <c r="K21" s="153"/>
      <c r="L21" s="153"/>
      <c r="M21" s="153"/>
      <c r="N21" s="153"/>
      <c r="O21" s="153"/>
      <c r="P21" s="153"/>
      <c r="Q21" s="154"/>
      <c r="R21" s="155">
        <v>13</v>
      </c>
      <c r="S21" s="156"/>
      <c r="T21" s="157">
        <v>0</v>
      </c>
      <c r="U21" s="161" t="s">
        <v>240</v>
      </c>
      <c r="V21" s="159"/>
      <c r="W21" s="160">
        <v>0</v>
      </c>
      <c r="X21" s="122"/>
    </row>
    <row r="22" spans="1:24" ht="13.5" customHeight="1">
      <c r="A22" s="150">
        <f t="shared" si="1"/>
        <v>14</v>
      </c>
      <c r="B22" s="151"/>
      <c r="C22" s="152"/>
      <c r="D22" s="153"/>
      <c r="E22" s="153"/>
      <c r="F22" s="153"/>
      <c r="G22" s="153"/>
      <c r="H22" s="153"/>
      <c r="I22" s="153"/>
      <c r="J22" s="153"/>
      <c r="K22" s="153"/>
      <c r="L22" s="153"/>
      <c r="M22" s="153"/>
      <c r="N22" s="153"/>
      <c r="O22" s="153"/>
      <c r="P22" s="153"/>
      <c r="Q22" s="154"/>
      <c r="R22" s="155">
        <v>14</v>
      </c>
      <c r="S22" s="156"/>
      <c r="T22" s="157">
        <v>0</v>
      </c>
      <c r="U22" s="158" t="s">
        <v>240</v>
      </c>
      <c r="V22" s="159"/>
      <c r="W22" s="160">
        <v>0</v>
      </c>
      <c r="X22" s="122"/>
    </row>
    <row r="23" spans="1:24" ht="13.5" customHeight="1">
      <c r="A23" s="150">
        <f t="shared" si="1"/>
        <v>15</v>
      </c>
      <c r="B23" s="151"/>
      <c r="C23" s="152"/>
      <c r="D23" s="153"/>
      <c r="E23" s="153"/>
      <c r="F23" s="153"/>
      <c r="G23" s="153"/>
      <c r="H23" s="153"/>
      <c r="I23" s="153"/>
      <c r="J23" s="153"/>
      <c r="K23" s="153"/>
      <c r="L23" s="153"/>
      <c r="M23" s="153"/>
      <c r="N23" s="153"/>
      <c r="O23" s="153"/>
      <c r="P23" s="153"/>
      <c r="Q23" s="154"/>
      <c r="R23" s="155">
        <v>15</v>
      </c>
      <c r="S23" s="156"/>
      <c r="T23" s="157">
        <v>0</v>
      </c>
      <c r="U23" s="158" t="s">
        <v>241</v>
      </c>
      <c r="V23" s="159"/>
      <c r="W23" s="160">
        <v>0</v>
      </c>
      <c r="X23" s="122"/>
    </row>
    <row r="24" spans="1:24" ht="13.5" customHeight="1">
      <c r="A24" s="150">
        <f t="shared" si="1"/>
        <v>16</v>
      </c>
      <c r="B24" s="151"/>
      <c r="C24" s="152"/>
      <c r="D24" s="153"/>
      <c r="E24" s="153"/>
      <c r="F24" s="153"/>
      <c r="G24" s="153"/>
      <c r="H24" s="153"/>
      <c r="I24" s="153"/>
      <c r="J24" s="153"/>
      <c r="K24" s="153"/>
      <c r="L24" s="153"/>
      <c r="M24" s="153"/>
      <c r="N24" s="153"/>
      <c r="O24" s="153"/>
      <c r="P24" s="153"/>
      <c r="Q24" s="154"/>
      <c r="R24" s="155">
        <v>16</v>
      </c>
      <c r="S24" s="156"/>
      <c r="T24" s="157">
        <v>0</v>
      </c>
      <c r="U24" s="161" t="s">
        <v>241</v>
      </c>
      <c r="V24" s="159"/>
      <c r="W24" s="160">
        <v>0</v>
      </c>
      <c r="X24" s="122"/>
    </row>
    <row r="25" spans="1:24" ht="13.5" customHeight="1">
      <c r="A25" s="150">
        <f t="shared" si="1"/>
        <v>17</v>
      </c>
      <c r="B25" s="151"/>
      <c r="C25" s="152"/>
      <c r="D25" s="153"/>
      <c r="E25" s="153"/>
      <c r="F25" s="153"/>
      <c r="G25" s="153"/>
      <c r="H25" s="153"/>
      <c r="I25" s="153"/>
      <c r="J25" s="153"/>
      <c r="K25" s="153"/>
      <c r="L25" s="153"/>
      <c r="M25" s="153"/>
      <c r="N25" s="153"/>
      <c r="O25" s="153"/>
      <c r="P25" s="153"/>
      <c r="Q25" s="154"/>
      <c r="R25" s="155">
        <v>17</v>
      </c>
      <c r="S25" s="156"/>
      <c r="T25" s="157">
        <v>0</v>
      </c>
      <c r="U25" s="158" t="s">
        <v>241</v>
      </c>
      <c r="V25" s="159"/>
      <c r="W25" s="160">
        <v>0</v>
      </c>
      <c r="X25" s="122"/>
    </row>
    <row r="26" spans="1:24" ht="13.5" customHeight="1">
      <c r="A26" s="150">
        <f t="shared" si="1"/>
        <v>18</v>
      </c>
      <c r="B26" s="151"/>
      <c r="C26" s="152"/>
      <c r="D26" s="153"/>
      <c r="E26" s="153"/>
      <c r="F26" s="153"/>
      <c r="G26" s="153"/>
      <c r="H26" s="153"/>
      <c r="I26" s="153"/>
      <c r="J26" s="153"/>
      <c r="K26" s="153"/>
      <c r="L26" s="153"/>
      <c r="M26" s="153"/>
      <c r="N26" s="153"/>
      <c r="O26" s="153"/>
      <c r="P26" s="153"/>
      <c r="Q26" s="154"/>
      <c r="R26" s="155">
        <v>18</v>
      </c>
      <c r="S26" s="156"/>
      <c r="T26" s="157">
        <v>0</v>
      </c>
      <c r="U26" s="158" t="s">
        <v>242</v>
      </c>
      <c r="V26" s="159"/>
      <c r="W26" s="160">
        <v>0</v>
      </c>
      <c r="X26" s="122"/>
    </row>
    <row r="27" spans="1:24" ht="13.5" customHeight="1">
      <c r="A27" s="150">
        <f t="shared" si="1"/>
        <v>19</v>
      </c>
      <c r="B27" s="151"/>
      <c r="C27" s="152"/>
      <c r="D27" s="153"/>
      <c r="E27" s="153"/>
      <c r="F27" s="153"/>
      <c r="G27" s="153"/>
      <c r="H27" s="153"/>
      <c r="I27" s="153"/>
      <c r="J27" s="153"/>
      <c r="K27" s="153"/>
      <c r="L27" s="153"/>
      <c r="M27" s="153"/>
      <c r="N27" s="153"/>
      <c r="O27" s="153"/>
      <c r="P27" s="153"/>
      <c r="Q27" s="154"/>
      <c r="R27" s="155">
        <v>19</v>
      </c>
      <c r="S27" s="156"/>
      <c r="T27" s="157">
        <v>0</v>
      </c>
      <c r="U27" s="158" t="s">
        <v>242</v>
      </c>
      <c r="V27" s="159"/>
      <c r="W27" s="160">
        <v>0</v>
      </c>
      <c r="X27" s="122"/>
    </row>
    <row r="28" spans="1:24" ht="13.5" customHeight="1">
      <c r="A28" s="150">
        <f t="shared" si="1"/>
        <v>20</v>
      </c>
      <c r="B28" s="151"/>
      <c r="C28" s="152"/>
      <c r="D28" s="153"/>
      <c r="E28" s="153"/>
      <c r="F28" s="153"/>
      <c r="G28" s="153"/>
      <c r="H28" s="153"/>
      <c r="I28" s="153"/>
      <c r="J28" s="153"/>
      <c r="K28" s="153"/>
      <c r="L28" s="153"/>
      <c r="M28" s="153"/>
      <c r="N28" s="153"/>
      <c r="O28" s="153"/>
      <c r="P28" s="153"/>
      <c r="Q28" s="154"/>
      <c r="R28" s="155">
        <v>20</v>
      </c>
      <c r="S28" s="156"/>
      <c r="T28" s="157">
        <v>0</v>
      </c>
      <c r="U28" s="158" t="s">
        <v>242</v>
      </c>
      <c r="V28" s="159"/>
      <c r="W28" s="160">
        <v>0</v>
      </c>
      <c r="X28" s="122"/>
    </row>
    <row r="29" spans="1:24" ht="13.5" customHeight="1">
      <c r="A29" s="150">
        <f t="shared" si="1"/>
        <v>21</v>
      </c>
      <c r="B29" s="151"/>
      <c r="C29" s="152"/>
      <c r="D29" s="153"/>
      <c r="E29" s="153"/>
      <c r="F29" s="153"/>
      <c r="G29" s="153"/>
      <c r="H29" s="153"/>
      <c r="I29" s="153"/>
      <c r="J29" s="153"/>
      <c r="K29" s="153"/>
      <c r="L29" s="153"/>
      <c r="M29" s="153"/>
      <c r="N29" s="153"/>
      <c r="O29" s="153"/>
      <c r="P29" s="153"/>
      <c r="Q29" s="154"/>
      <c r="R29" s="155">
        <v>21</v>
      </c>
      <c r="S29" s="156"/>
      <c r="T29" s="157">
        <v>0</v>
      </c>
      <c r="U29" s="158" t="s">
        <v>242</v>
      </c>
      <c r="V29" s="159"/>
      <c r="W29" s="160">
        <v>0</v>
      </c>
      <c r="X29" s="122"/>
    </row>
    <row r="30" spans="1:24" ht="13.5" customHeight="1">
      <c r="A30" s="150">
        <f t="shared" si="1"/>
        <v>22</v>
      </c>
      <c r="B30" s="151"/>
      <c r="C30" s="152"/>
      <c r="D30" s="153"/>
      <c r="E30" s="153"/>
      <c r="F30" s="153"/>
      <c r="G30" s="153"/>
      <c r="H30" s="153"/>
      <c r="I30" s="153"/>
      <c r="J30" s="153"/>
      <c r="K30" s="153"/>
      <c r="L30" s="153"/>
      <c r="M30" s="153"/>
      <c r="N30" s="153"/>
      <c r="O30" s="153"/>
      <c r="P30" s="153"/>
      <c r="Q30" s="154"/>
      <c r="R30" s="155">
        <v>22</v>
      </c>
      <c r="S30" s="156"/>
      <c r="T30" s="157">
        <v>0</v>
      </c>
      <c r="U30" s="158" t="s">
        <v>242</v>
      </c>
      <c r="V30" s="159"/>
      <c r="W30" s="160">
        <v>0</v>
      </c>
      <c r="X30" s="122"/>
    </row>
    <row r="31" spans="1:24" ht="13.5" customHeight="1">
      <c r="A31" s="150">
        <f t="shared" si="1"/>
        <v>23</v>
      </c>
      <c r="B31" s="151"/>
      <c r="C31" s="152"/>
      <c r="D31" s="153"/>
      <c r="E31" s="153"/>
      <c r="F31" s="153"/>
      <c r="G31" s="153"/>
      <c r="H31" s="153"/>
      <c r="I31" s="153"/>
      <c r="J31" s="153"/>
      <c r="K31" s="153"/>
      <c r="L31" s="153"/>
      <c r="M31" s="153"/>
      <c r="N31" s="153"/>
      <c r="O31" s="153"/>
      <c r="P31" s="153"/>
      <c r="Q31" s="154"/>
      <c r="R31" s="155">
        <v>23</v>
      </c>
      <c r="S31" s="156"/>
      <c r="T31" s="157">
        <v>0</v>
      </c>
      <c r="U31" s="161" t="s">
        <v>242</v>
      </c>
      <c r="V31" s="159"/>
      <c r="W31" s="160">
        <v>0</v>
      </c>
      <c r="X31" s="122"/>
    </row>
    <row r="32" spans="1:24" ht="13.5" customHeight="1">
      <c r="A32" s="150">
        <f t="shared" si="1"/>
        <v>24</v>
      </c>
      <c r="B32" s="151"/>
      <c r="C32" s="152"/>
      <c r="D32" s="153"/>
      <c r="E32" s="153"/>
      <c r="F32" s="153"/>
      <c r="G32" s="153"/>
      <c r="H32" s="153"/>
      <c r="I32" s="153"/>
      <c r="J32" s="153"/>
      <c r="K32" s="153"/>
      <c r="L32" s="153"/>
      <c r="M32" s="153"/>
      <c r="N32" s="153"/>
      <c r="O32" s="153"/>
      <c r="P32" s="153"/>
      <c r="Q32" s="154"/>
      <c r="R32" s="155">
        <v>24</v>
      </c>
      <c r="S32" s="156"/>
      <c r="T32" s="157">
        <v>0</v>
      </c>
      <c r="U32" s="161" t="s">
        <v>242</v>
      </c>
      <c r="V32" s="162"/>
      <c r="W32" s="160">
        <v>0</v>
      </c>
      <c r="X32" s="122"/>
    </row>
    <row r="33" spans="1:24" ht="13.5" customHeight="1">
      <c r="A33" s="150">
        <f t="shared" si="1"/>
        <v>25</v>
      </c>
      <c r="B33" s="151"/>
      <c r="C33" s="152"/>
      <c r="D33" s="153"/>
      <c r="E33" s="153"/>
      <c r="F33" s="153"/>
      <c r="G33" s="153"/>
      <c r="H33" s="153"/>
      <c r="I33" s="153"/>
      <c r="J33" s="153"/>
      <c r="K33" s="153"/>
      <c r="L33" s="153"/>
      <c r="M33" s="153"/>
      <c r="N33" s="153"/>
      <c r="O33" s="153"/>
      <c r="P33" s="153"/>
      <c r="Q33" s="154"/>
      <c r="R33" s="155">
        <v>25</v>
      </c>
      <c r="S33" s="156"/>
      <c r="T33" s="157">
        <v>0</v>
      </c>
      <c r="U33" s="161" t="s">
        <v>242</v>
      </c>
      <c r="V33" s="162"/>
      <c r="W33" s="160">
        <v>0</v>
      </c>
      <c r="X33" s="122"/>
    </row>
    <row r="34" spans="1:24" ht="13.5" customHeight="1">
      <c r="A34" s="150">
        <f t="shared" si="1"/>
        <v>26</v>
      </c>
      <c r="B34" s="151"/>
      <c r="C34" s="152"/>
      <c r="D34" s="153"/>
      <c r="E34" s="153"/>
      <c r="F34" s="153"/>
      <c r="G34" s="153"/>
      <c r="H34" s="153"/>
      <c r="I34" s="153"/>
      <c r="J34" s="153"/>
      <c r="K34" s="153"/>
      <c r="L34" s="153"/>
      <c r="M34" s="153"/>
      <c r="N34" s="153"/>
      <c r="O34" s="153"/>
      <c r="P34" s="153"/>
      <c r="Q34" s="154"/>
      <c r="R34" s="155">
        <v>26</v>
      </c>
      <c r="S34" s="156"/>
      <c r="T34" s="157">
        <v>0</v>
      </c>
      <c r="U34" s="161" t="s">
        <v>242</v>
      </c>
      <c r="V34" s="159"/>
      <c r="W34" s="160">
        <v>0</v>
      </c>
      <c r="X34" s="122"/>
    </row>
    <row r="35" spans="1:24" ht="13.5" customHeight="1">
      <c r="A35" s="150">
        <f t="shared" si="1"/>
        <v>27</v>
      </c>
      <c r="B35" s="151"/>
      <c r="C35" s="152"/>
      <c r="D35" s="153"/>
      <c r="E35" s="153"/>
      <c r="F35" s="153"/>
      <c r="G35" s="153"/>
      <c r="H35" s="153"/>
      <c r="I35" s="153"/>
      <c r="J35" s="153"/>
      <c r="K35" s="153"/>
      <c r="L35" s="153"/>
      <c r="M35" s="153"/>
      <c r="N35" s="153"/>
      <c r="O35" s="153"/>
      <c r="P35" s="153"/>
      <c r="Q35" s="154"/>
      <c r="R35" s="155">
        <v>27</v>
      </c>
      <c r="S35" s="156"/>
      <c r="T35" s="157">
        <v>0</v>
      </c>
      <c r="U35" s="161" t="s">
        <v>242</v>
      </c>
      <c r="V35" s="162"/>
      <c r="W35" s="160">
        <v>0</v>
      </c>
      <c r="X35" s="122"/>
    </row>
    <row r="36" spans="1:24" ht="13.5" customHeight="1">
      <c r="A36" s="150">
        <f t="shared" si="1"/>
        <v>28</v>
      </c>
      <c r="B36" s="151"/>
      <c r="C36" s="152"/>
      <c r="D36" s="153"/>
      <c r="E36" s="153"/>
      <c r="F36" s="153"/>
      <c r="G36" s="153"/>
      <c r="H36" s="153"/>
      <c r="I36" s="153"/>
      <c r="J36" s="153"/>
      <c r="K36" s="153"/>
      <c r="L36" s="153"/>
      <c r="M36" s="153"/>
      <c r="N36" s="153"/>
      <c r="O36" s="153"/>
      <c r="P36" s="153"/>
      <c r="Q36" s="154"/>
      <c r="R36" s="155">
        <v>28</v>
      </c>
      <c r="S36" s="156"/>
      <c r="T36" s="157">
        <v>0</v>
      </c>
      <c r="U36" s="161" t="s">
        <v>242</v>
      </c>
      <c r="V36" s="159"/>
      <c r="W36" s="160">
        <v>0</v>
      </c>
      <c r="X36" s="122"/>
    </row>
    <row r="37" spans="1:24" ht="13.5" customHeight="1">
      <c r="A37" s="150">
        <f t="shared" si="1"/>
        <v>29</v>
      </c>
      <c r="B37" s="151"/>
      <c r="C37" s="152"/>
      <c r="D37" s="153"/>
      <c r="E37" s="153"/>
      <c r="F37" s="153"/>
      <c r="G37" s="153"/>
      <c r="H37" s="153"/>
      <c r="I37" s="153"/>
      <c r="J37" s="153"/>
      <c r="K37" s="153"/>
      <c r="L37" s="153"/>
      <c r="M37" s="153"/>
      <c r="N37" s="153"/>
      <c r="O37" s="153"/>
      <c r="P37" s="153"/>
      <c r="Q37" s="154"/>
      <c r="R37" s="155">
        <v>29</v>
      </c>
      <c r="S37" s="156"/>
      <c r="T37" s="157">
        <v>0</v>
      </c>
      <c r="U37" s="161" t="s">
        <v>242</v>
      </c>
      <c r="V37" s="159"/>
      <c r="W37" s="160">
        <v>0</v>
      </c>
      <c r="X37" s="122"/>
    </row>
    <row r="38" spans="1:24" ht="13.5" customHeight="1">
      <c r="A38" s="150">
        <f t="shared" si="1"/>
        <v>30</v>
      </c>
      <c r="B38" s="151"/>
      <c r="C38" s="152"/>
      <c r="D38" s="153"/>
      <c r="E38" s="153"/>
      <c r="F38" s="153"/>
      <c r="G38" s="153"/>
      <c r="H38" s="153"/>
      <c r="I38" s="153"/>
      <c r="J38" s="153"/>
      <c r="K38" s="153"/>
      <c r="L38" s="153"/>
      <c r="M38" s="153"/>
      <c r="N38" s="153"/>
      <c r="O38" s="153"/>
      <c r="P38" s="153"/>
      <c r="Q38" s="154"/>
      <c r="R38" s="155">
        <v>30</v>
      </c>
      <c r="S38" s="156"/>
      <c r="T38" s="157">
        <v>0</v>
      </c>
      <c r="U38" s="161" t="s">
        <v>242</v>
      </c>
      <c r="V38" s="159"/>
      <c r="W38" s="160">
        <v>0</v>
      </c>
      <c r="X38" s="122"/>
    </row>
    <row r="39" spans="1:24" ht="13.5" customHeight="1">
      <c r="A39" s="150">
        <f t="shared" si="1"/>
        <v>31</v>
      </c>
      <c r="B39" s="151"/>
      <c r="C39" s="152"/>
      <c r="D39" s="153"/>
      <c r="E39" s="153"/>
      <c r="F39" s="153"/>
      <c r="G39" s="153"/>
      <c r="H39" s="153"/>
      <c r="I39" s="153"/>
      <c r="J39" s="153"/>
      <c r="K39" s="153"/>
      <c r="L39" s="153"/>
      <c r="M39" s="153"/>
      <c r="N39" s="153"/>
      <c r="O39" s="153"/>
      <c r="P39" s="153"/>
      <c r="Q39" s="154"/>
      <c r="R39" s="155">
        <v>31</v>
      </c>
      <c r="S39" s="156"/>
      <c r="T39" s="157">
        <v>0</v>
      </c>
      <c r="U39" s="158" t="s">
        <v>242</v>
      </c>
      <c r="V39" s="159"/>
      <c r="W39" s="160">
        <v>0</v>
      </c>
      <c r="X39" s="122"/>
    </row>
    <row r="40" spans="1:24" ht="13.5" customHeight="1">
      <c r="A40" s="150">
        <f t="shared" si="1"/>
        <v>32</v>
      </c>
      <c r="B40" s="151"/>
      <c r="C40" s="152"/>
      <c r="D40" s="153"/>
      <c r="E40" s="153"/>
      <c r="F40" s="153"/>
      <c r="G40" s="153"/>
      <c r="H40" s="153"/>
      <c r="I40" s="153"/>
      <c r="J40" s="153"/>
      <c r="K40" s="153"/>
      <c r="L40" s="153"/>
      <c r="M40" s="153"/>
      <c r="N40" s="153"/>
      <c r="O40" s="153"/>
      <c r="P40" s="153"/>
      <c r="Q40" s="154"/>
      <c r="R40" s="155">
        <v>32</v>
      </c>
      <c r="S40" s="156"/>
      <c r="T40" s="157">
        <v>0</v>
      </c>
      <c r="U40" s="158" t="s">
        <v>242</v>
      </c>
      <c r="V40" s="159"/>
      <c r="W40" s="160">
        <v>0</v>
      </c>
      <c r="X40" s="122"/>
    </row>
    <row r="41" spans="1:24" ht="13.5" customHeight="1">
      <c r="A41" s="150">
        <f t="shared" si="1"/>
        <v>33</v>
      </c>
      <c r="B41" s="151"/>
      <c r="C41" s="152"/>
      <c r="D41" s="153"/>
      <c r="E41" s="153"/>
      <c r="F41" s="153"/>
      <c r="G41" s="153"/>
      <c r="H41" s="153"/>
      <c r="I41" s="153"/>
      <c r="J41" s="153"/>
      <c r="K41" s="153"/>
      <c r="L41" s="153"/>
      <c r="M41" s="153"/>
      <c r="N41" s="153"/>
      <c r="O41" s="153"/>
      <c r="P41" s="153"/>
      <c r="Q41" s="154"/>
      <c r="R41" s="155">
        <v>33</v>
      </c>
      <c r="S41" s="156"/>
      <c r="T41" s="157">
        <v>0</v>
      </c>
      <c r="U41" s="158" t="s">
        <v>242</v>
      </c>
      <c r="V41" s="159"/>
      <c r="W41" s="160">
        <v>0</v>
      </c>
      <c r="X41" s="122"/>
    </row>
    <row r="42" spans="1:24" ht="13.5" customHeight="1">
      <c r="A42" s="150">
        <f t="shared" si="1"/>
        <v>34</v>
      </c>
      <c r="B42" s="151"/>
      <c r="C42" s="152"/>
      <c r="D42" s="153"/>
      <c r="E42" s="153"/>
      <c r="F42" s="153"/>
      <c r="G42" s="153"/>
      <c r="H42" s="153"/>
      <c r="I42" s="153"/>
      <c r="J42" s="153"/>
      <c r="K42" s="153"/>
      <c r="L42" s="153"/>
      <c r="M42" s="153"/>
      <c r="N42" s="153"/>
      <c r="O42" s="153"/>
      <c r="P42" s="153"/>
      <c r="Q42" s="154"/>
      <c r="R42" s="155">
        <v>34</v>
      </c>
      <c r="S42" s="156"/>
      <c r="T42" s="157">
        <v>0</v>
      </c>
      <c r="U42" s="158" t="s">
        <v>242</v>
      </c>
      <c r="V42" s="159"/>
      <c r="W42" s="160">
        <v>0</v>
      </c>
      <c r="X42" s="122"/>
    </row>
    <row r="43" spans="1:24" ht="13.5" customHeight="1">
      <c r="A43" s="150">
        <f t="shared" si="1"/>
        <v>35</v>
      </c>
      <c r="B43" s="151"/>
      <c r="C43" s="152"/>
      <c r="D43" s="153"/>
      <c r="E43" s="153"/>
      <c r="F43" s="153"/>
      <c r="G43" s="153"/>
      <c r="H43" s="153"/>
      <c r="I43" s="153"/>
      <c r="J43" s="153"/>
      <c r="K43" s="153"/>
      <c r="L43" s="153"/>
      <c r="M43" s="153"/>
      <c r="N43" s="153"/>
      <c r="O43" s="153"/>
      <c r="P43" s="153"/>
      <c r="Q43" s="154"/>
      <c r="R43" s="155">
        <v>35</v>
      </c>
      <c r="S43" s="156"/>
      <c r="T43" s="157">
        <v>0</v>
      </c>
      <c r="U43" s="158" t="s">
        <v>242</v>
      </c>
      <c r="V43" s="159"/>
      <c r="W43" s="160">
        <v>0</v>
      </c>
      <c r="X43" s="122"/>
    </row>
    <row r="44" spans="1:24" ht="13.5" customHeight="1">
      <c r="A44" s="150">
        <f t="shared" si="1"/>
        <v>36</v>
      </c>
      <c r="B44" s="151"/>
      <c r="C44" s="152"/>
      <c r="D44" s="153"/>
      <c r="E44" s="153"/>
      <c r="F44" s="153"/>
      <c r="G44" s="153"/>
      <c r="H44" s="153"/>
      <c r="I44" s="153"/>
      <c r="J44" s="153"/>
      <c r="K44" s="153"/>
      <c r="L44" s="153"/>
      <c r="M44" s="153"/>
      <c r="N44" s="153"/>
      <c r="O44" s="153"/>
      <c r="P44" s="153"/>
      <c r="Q44" s="154"/>
      <c r="R44" s="155">
        <v>36</v>
      </c>
      <c r="S44" s="156"/>
      <c r="T44" s="157">
        <v>0</v>
      </c>
      <c r="U44" s="158" t="s">
        <v>242</v>
      </c>
      <c r="V44" s="159"/>
      <c r="W44" s="160">
        <v>0</v>
      </c>
      <c r="X44" s="122"/>
    </row>
    <row r="45" spans="1:24" ht="13.5" customHeight="1">
      <c r="A45" s="150">
        <f t="shared" si="1"/>
        <v>37</v>
      </c>
      <c r="B45" s="151"/>
      <c r="C45" s="152"/>
      <c r="D45" s="153"/>
      <c r="E45" s="153"/>
      <c r="F45" s="153"/>
      <c r="G45" s="153"/>
      <c r="H45" s="153"/>
      <c r="I45" s="153"/>
      <c r="J45" s="153"/>
      <c r="K45" s="153"/>
      <c r="L45" s="153"/>
      <c r="M45" s="153"/>
      <c r="N45" s="153"/>
      <c r="O45" s="153"/>
      <c r="P45" s="153"/>
      <c r="Q45" s="154"/>
      <c r="R45" s="155">
        <v>37</v>
      </c>
      <c r="S45" s="156"/>
      <c r="T45" s="157">
        <v>0</v>
      </c>
      <c r="U45" s="158" t="s">
        <v>242</v>
      </c>
      <c r="V45" s="159"/>
      <c r="W45" s="160">
        <v>0</v>
      </c>
      <c r="X45" s="122"/>
    </row>
    <row r="46" spans="1:24" ht="13.5" customHeight="1">
      <c r="A46" s="150">
        <f t="shared" si="1"/>
        <v>38</v>
      </c>
      <c r="B46" s="151"/>
      <c r="C46" s="152"/>
      <c r="D46" s="153"/>
      <c r="E46" s="153"/>
      <c r="F46" s="153"/>
      <c r="G46" s="153"/>
      <c r="H46" s="153"/>
      <c r="I46" s="153"/>
      <c r="J46" s="153"/>
      <c r="K46" s="153"/>
      <c r="L46" s="153"/>
      <c r="M46" s="153"/>
      <c r="N46" s="153"/>
      <c r="O46" s="153"/>
      <c r="P46" s="153"/>
      <c r="Q46" s="154"/>
      <c r="R46" s="155">
        <v>38</v>
      </c>
      <c r="S46" s="156"/>
      <c r="T46" s="157">
        <v>0</v>
      </c>
      <c r="U46" s="158" t="s">
        <v>242</v>
      </c>
      <c r="V46" s="159"/>
      <c r="W46" s="160">
        <v>0</v>
      </c>
      <c r="X46" s="122"/>
    </row>
    <row r="47" spans="1:24" ht="13.5" customHeight="1">
      <c r="A47" s="150">
        <f t="shared" si="1"/>
        <v>39</v>
      </c>
      <c r="B47" s="151"/>
      <c r="C47" s="152"/>
      <c r="D47" s="153"/>
      <c r="E47" s="153"/>
      <c r="F47" s="153"/>
      <c r="G47" s="153"/>
      <c r="H47" s="153"/>
      <c r="I47" s="153"/>
      <c r="J47" s="153"/>
      <c r="K47" s="153"/>
      <c r="L47" s="153"/>
      <c r="M47" s="153"/>
      <c r="N47" s="153"/>
      <c r="O47" s="153"/>
      <c r="P47" s="153"/>
      <c r="Q47" s="154"/>
      <c r="R47" s="155">
        <v>39</v>
      </c>
      <c r="S47" s="156"/>
      <c r="T47" s="157">
        <v>0</v>
      </c>
      <c r="U47" s="158" t="s">
        <v>242</v>
      </c>
      <c r="V47" s="159"/>
      <c r="W47" s="160">
        <v>0</v>
      </c>
      <c r="X47" s="122"/>
    </row>
    <row r="48" spans="1:24" ht="13.5" customHeight="1">
      <c r="A48" s="150">
        <f t="shared" si="1"/>
        <v>40</v>
      </c>
      <c r="B48" s="151"/>
      <c r="C48" s="152"/>
      <c r="D48" s="153"/>
      <c r="E48" s="153"/>
      <c r="F48" s="153"/>
      <c r="G48" s="153"/>
      <c r="H48" s="153"/>
      <c r="I48" s="153"/>
      <c r="J48" s="153"/>
      <c r="K48" s="153"/>
      <c r="L48" s="153"/>
      <c r="M48" s="153"/>
      <c r="N48" s="153"/>
      <c r="O48" s="153"/>
      <c r="P48" s="153"/>
      <c r="Q48" s="154"/>
      <c r="R48" s="155">
        <v>40</v>
      </c>
      <c r="S48" s="156"/>
      <c r="T48" s="157">
        <v>0</v>
      </c>
      <c r="U48" s="158" t="s">
        <v>242</v>
      </c>
      <c r="V48" s="159"/>
      <c r="W48" s="160">
        <v>0</v>
      </c>
      <c r="X48" s="122"/>
    </row>
    <row r="49" spans="1:24" ht="13.5" customHeight="1">
      <c r="A49" s="150">
        <f t="shared" si="1"/>
        <v>41</v>
      </c>
      <c r="B49" s="151"/>
      <c r="C49" s="152"/>
      <c r="D49" s="153"/>
      <c r="E49" s="153"/>
      <c r="F49" s="153"/>
      <c r="G49" s="153"/>
      <c r="H49" s="153"/>
      <c r="I49" s="153"/>
      <c r="J49" s="153"/>
      <c r="K49" s="153"/>
      <c r="L49" s="153"/>
      <c r="M49" s="153"/>
      <c r="N49" s="153"/>
      <c r="O49" s="153"/>
      <c r="P49" s="153"/>
      <c r="Q49" s="154"/>
      <c r="R49" s="155">
        <v>41</v>
      </c>
      <c r="S49" s="156"/>
      <c r="T49" s="157">
        <v>0</v>
      </c>
      <c r="U49" s="158" t="s">
        <v>242</v>
      </c>
      <c r="V49" s="159"/>
      <c r="W49" s="160">
        <v>0</v>
      </c>
      <c r="X49" s="122"/>
    </row>
    <row r="50" spans="1:24" ht="13.5" customHeight="1">
      <c r="A50" s="150">
        <f t="shared" si="1"/>
        <v>42</v>
      </c>
      <c r="B50" s="151"/>
      <c r="C50" s="152"/>
      <c r="D50" s="153"/>
      <c r="E50" s="153"/>
      <c r="F50" s="153"/>
      <c r="G50" s="153"/>
      <c r="H50" s="153"/>
      <c r="I50" s="153"/>
      <c r="J50" s="153"/>
      <c r="K50" s="153"/>
      <c r="L50" s="153"/>
      <c r="M50" s="153"/>
      <c r="N50" s="153"/>
      <c r="O50" s="153"/>
      <c r="P50" s="153"/>
      <c r="Q50" s="154"/>
      <c r="R50" s="155">
        <v>42</v>
      </c>
      <c r="S50" s="156"/>
      <c r="T50" s="157">
        <v>0</v>
      </c>
      <c r="U50" s="158" t="s">
        <v>242</v>
      </c>
      <c r="V50" s="159"/>
      <c r="W50" s="160">
        <v>0</v>
      </c>
      <c r="X50" s="122"/>
    </row>
    <row r="51" spans="1:24" ht="13.5" customHeight="1">
      <c r="A51" s="150">
        <f t="shared" si="1"/>
        <v>43</v>
      </c>
      <c r="B51" s="151"/>
      <c r="C51" s="152"/>
      <c r="D51" s="153"/>
      <c r="E51" s="153"/>
      <c r="F51" s="153"/>
      <c r="G51" s="153"/>
      <c r="H51" s="153"/>
      <c r="I51" s="153"/>
      <c r="J51" s="153"/>
      <c r="K51" s="153"/>
      <c r="L51" s="153"/>
      <c r="M51" s="153"/>
      <c r="N51" s="153"/>
      <c r="O51" s="153"/>
      <c r="P51" s="153"/>
      <c r="Q51" s="154"/>
      <c r="R51" s="155">
        <v>43</v>
      </c>
      <c r="S51" s="156"/>
      <c r="T51" s="157">
        <v>0</v>
      </c>
      <c r="U51" s="158" t="s">
        <v>242</v>
      </c>
      <c r="V51" s="159"/>
      <c r="W51" s="160">
        <v>0</v>
      </c>
      <c r="X51" s="122"/>
    </row>
    <row r="52" spans="1:24" ht="13.5" customHeight="1">
      <c r="A52" s="150">
        <f t="shared" si="1"/>
        <v>44</v>
      </c>
      <c r="B52" s="151"/>
      <c r="C52" s="152"/>
      <c r="D52" s="153"/>
      <c r="E52" s="153"/>
      <c r="F52" s="153"/>
      <c r="G52" s="153"/>
      <c r="H52" s="153"/>
      <c r="I52" s="153"/>
      <c r="J52" s="153"/>
      <c r="K52" s="153"/>
      <c r="L52" s="153"/>
      <c r="M52" s="153"/>
      <c r="N52" s="153"/>
      <c r="O52" s="153"/>
      <c r="P52" s="153"/>
      <c r="Q52" s="154"/>
      <c r="R52" s="155">
        <v>44</v>
      </c>
      <c r="S52" s="156"/>
      <c r="T52" s="157">
        <v>0</v>
      </c>
      <c r="U52" s="158" t="s">
        <v>242</v>
      </c>
      <c r="V52" s="159"/>
      <c r="W52" s="160">
        <v>0</v>
      </c>
      <c r="X52" s="122"/>
    </row>
    <row r="53" spans="1:24" ht="13.5" customHeight="1">
      <c r="A53" s="150">
        <f t="shared" si="1"/>
        <v>45</v>
      </c>
      <c r="B53" s="151"/>
      <c r="C53" s="152"/>
      <c r="D53" s="153"/>
      <c r="E53" s="153"/>
      <c r="F53" s="153"/>
      <c r="G53" s="153"/>
      <c r="H53" s="153"/>
      <c r="I53" s="153"/>
      <c r="J53" s="153"/>
      <c r="K53" s="153"/>
      <c r="L53" s="153"/>
      <c r="M53" s="153"/>
      <c r="N53" s="153"/>
      <c r="O53" s="153"/>
      <c r="P53" s="153"/>
      <c r="Q53" s="154"/>
      <c r="R53" s="155">
        <v>45</v>
      </c>
      <c r="S53" s="156"/>
      <c r="T53" s="157">
        <v>0</v>
      </c>
      <c r="U53" s="158" t="s">
        <v>242</v>
      </c>
      <c r="V53" s="159"/>
      <c r="W53" s="160">
        <v>0</v>
      </c>
      <c r="X53" s="122"/>
    </row>
    <row r="54" spans="1:24" ht="13.5" customHeight="1">
      <c r="A54" s="150">
        <f t="shared" si="1"/>
        <v>46</v>
      </c>
      <c r="B54" s="151"/>
      <c r="C54" s="152"/>
      <c r="D54" s="153"/>
      <c r="E54" s="153"/>
      <c r="F54" s="153"/>
      <c r="G54" s="153"/>
      <c r="H54" s="153"/>
      <c r="I54" s="153"/>
      <c r="J54" s="153"/>
      <c r="K54" s="153"/>
      <c r="L54" s="153"/>
      <c r="M54" s="153"/>
      <c r="N54" s="153"/>
      <c r="O54" s="153"/>
      <c r="P54" s="153"/>
      <c r="Q54" s="154"/>
      <c r="R54" s="155">
        <v>46</v>
      </c>
      <c r="S54" s="156"/>
      <c r="T54" s="157">
        <v>0</v>
      </c>
      <c r="U54" s="158" t="s">
        <v>242</v>
      </c>
      <c r="V54" s="159"/>
      <c r="W54" s="160">
        <v>0</v>
      </c>
      <c r="X54" s="122"/>
    </row>
    <row r="55" spans="1:24" ht="13.5" customHeight="1">
      <c r="A55" s="150">
        <f t="shared" si="1"/>
        <v>47</v>
      </c>
      <c r="B55" s="151"/>
      <c r="C55" s="152"/>
      <c r="D55" s="153"/>
      <c r="E55" s="153"/>
      <c r="F55" s="153"/>
      <c r="G55" s="153"/>
      <c r="H55" s="153"/>
      <c r="I55" s="153"/>
      <c r="J55" s="153"/>
      <c r="K55" s="153"/>
      <c r="L55" s="153"/>
      <c r="M55" s="153"/>
      <c r="N55" s="153"/>
      <c r="O55" s="153"/>
      <c r="P55" s="153"/>
      <c r="Q55" s="154"/>
      <c r="R55" s="155">
        <v>47</v>
      </c>
      <c r="S55" s="156"/>
      <c r="T55" s="157">
        <v>0</v>
      </c>
      <c r="U55" s="158" t="s">
        <v>242</v>
      </c>
      <c r="V55" s="159"/>
      <c r="W55" s="160">
        <v>0</v>
      </c>
      <c r="X55" s="122"/>
    </row>
    <row r="56" spans="1:24" ht="13.5" customHeight="1">
      <c r="A56" s="150">
        <f t="shared" si="1"/>
        <v>48</v>
      </c>
      <c r="B56" s="151"/>
      <c r="C56" s="152"/>
      <c r="D56" s="153"/>
      <c r="E56" s="153"/>
      <c r="F56" s="153"/>
      <c r="G56" s="153"/>
      <c r="H56" s="153"/>
      <c r="I56" s="153"/>
      <c r="J56" s="153"/>
      <c r="K56" s="153"/>
      <c r="L56" s="153"/>
      <c r="M56" s="153"/>
      <c r="N56" s="153"/>
      <c r="O56" s="153"/>
      <c r="P56" s="153"/>
      <c r="Q56" s="154"/>
      <c r="R56" s="155">
        <v>48</v>
      </c>
      <c r="S56" s="156"/>
      <c r="T56" s="157">
        <v>0</v>
      </c>
      <c r="U56" s="158" t="s">
        <v>242</v>
      </c>
      <c r="V56" s="159"/>
      <c r="W56" s="160">
        <v>0</v>
      </c>
      <c r="X56" s="122"/>
    </row>
    <row r="57" spans="1:24" ht="13.5" customHeight="1">
      <c r="A57" s="150">
        <f t="shared" si="1"/>
        <v>49</v>
      </c>
      <c r="B57" s="151"/>
      <c r="C57" s="152"/>
      <c r="D57" s="153"/>
      <c r="E57" s="153"/>
      <c r="F57" s="153"/>
      <c r="G57" s="153"/>
      <c r="H57" s="153"/>
      <c r="I57" s="153"/>
      <c r="J57" s="153"/>
      <c r="K57" s="153"/>
      <c r="L57" s="153"/>
      <c r="M57" s="153"/>
      <c r="N57" s="153"/>
      <c r="O57" s="153"/>
      <c r="P57" s="153"/>
      <c r="Q57" s="154"/>
      <c r="R57" s="155">
        <v>49</v>
      </c>
      <c r="S57" s="156"/>
      <c r="T57" s="157">
        <v>0</v>
      </c>
      <c r="U57" s="161" t="s">
        <v>242</v>
      </c>
      <c r="V57" s="159"/>
      <c r="W57" s="160">
        <v>0</v>
      </c>
      <c r="X57" s="122"/>
    </row>
    <row r="58" spans="1:24" ht="13.5" customHeight="1">
      <c r="A58" s="150">
        <f t="shared" si="1"/>
        <v>50</v>
      </c>
      <c r="B58" s="151"/>
      <c r="C58" s="152"/>
      <c r="D58" s="153"/>
      <c r="E58" s="153"/>
      <c r="F58" s="153"/>
      <c r="G58" s="153"/>
      <c r="H58" s="153"/>
      <c r="I58" s="153"/>
      <c r="J58" s="153"/>
      <c r="K58" s="153"/>
      <c r="L58" s="153"/>
      <c r="M58" s="153"/>
      <c r="N58" s="153"/>
      <c r="O58" s="153"/>
      <c r="P58" s="153"/>
      <c r="Q58" s="154"/>
      <c r="R58" s="155">
        <v>50</v>
      </c>
      <c r="S58" s="156"/>
      <c r="T58" s="157">
        <v>0</v>
      </c>
      <c r="U58" s="158" t="s">
        <v>242</v>
      </c>
      <c r="V58" s="159"/>
      <c r="W58" s="160">
        <v>0</v>
      </c>
      <c r="X58" s="122"/>
    </row>
    <row r="59" spans="1:24" ht="13.5" customHeight="1">
      <c r="A59" s="150">
        <f t="shared" si="1"/>
        <v>51</v>
      </c>
      <c r="B59" s="151"/>
      <c r="C59" s="152"/>
      <c r="D59" s="153"/>
      <c r="E59" s="153"/>
      <c r="F59" s="153"/>
      <c r="G59" s="153"/>
      <c r="H59" s="153"/>
      <c r="I59" s="153"/>
      <c r="J59" s="153"/>
      <c r="K59" s="153"/>
      <c r="L59" s="153"/>
      <c r="M59" s="153"/>
      <c r="N59" s="153"/>
      <c r="O59" s="153"/>
      <c r="P59" s="153"/>
      <c r="Q59" s="154"/>
      <c r="R59" s="155">
        <v>51</v>
      </c>
      <c r="S59" s="156"/>
      <c r="T59" s="157">
        <v>0</v>
      </c>
      <c r="U59" s="158" t="s">
        <v>242</v>
      </c>
      <c r="V59" s="159"/>
      <c r="W59" s="160">
        <v>0</v>
      </c>
      <c r="X59" s="122"/>
    </row>
    <row r="60" spans="1:24" ht="13.5" customHeight="1">
      <c r="A60" s="150">
        <f t="shared" si="1"/>
        <v>52</v>
      </c>
      <c r="B60" s="151"/>
      <c r="C60" s="152"/>
      <c r="D60" s="153"/>
      <c r="E60" s="153"/>
      <c r="F60" s="153"/>
      <c r="G60" s="153"/>
      <c r="H60" s="153"/>
      <c r="I60" s="153"/>
      <c r="J60" s="153"/>
      <c r="K60" s="153"/>
      <c r="L60" s="153"/>
      <c r="M60" s="153"/>
      <c r="N60" s="153"/>
      <c r="O60" s="153"/>
      <c r="P60" s="153"/>
      <c r="Q60" s="154"/>
      <c r="R60" s="155">
        <v>52</v>
      </c>
      <c r="S60" s="156"/>
      <c r="T60" s="157">
        <v>0</v>
      </c>
      <c r="U60" s="158" t="s">
        <v>242</v>
      </c>
      <c r="V60" s="159"/>
      <c r="W60" s="160">
        <v>0</v>
      </c>
      <c r="X60" s="122"/>
    </row>
    <row r="61" spans="1:24" ht="13.5" customHeight="1">
      <c r="A61" s="150">
        <f t="shared" si="1"/>
        <v>53</v>
      </c>
      <c r="B61" s="151"/>
      <c r="C61" s="152"/>
      <c r="D61" s="153"/>
      <c r="E61" s="153"/>
      <c r="F61" s="153"/>
      <c r="G61" s="153"/>
      <c r="H61" s="153"/>
      <c r="I61" s="153"/>
      <c r="J61" s="153"/>
      <c r="K61" s="153"/>
      <c r="L61" s="153"/>
      <c r="M61" s="153"/>
      <c r="N61" s="153"/>
      <c r="O61" s="153"/>
      <c r="P61" s="153"/>
      <c r="Q61" s="154"/>
      <c r="R61" s="155">
        <v>53</v>
      </c>
      <c r="S61" s="156"/>
      <c r="T61" s="157">
        <v>0</v>
      </c>
      <c r="U61" s="158" t="s">
        <v>242</v>
      </c>
      <c r="V61" s="159"/>
      <c r="W61" s="160">
        <v>0</v>
      </c>
      <c r="X61" s="122"/>
    </row>
    <row r="62" spans="1:24" ht="13.5" customHeight="1">
      <c r="A62" s="150">
        <f t="shared" si="1"/>
        <v>54</v>
      </c>
      <c r="B62" s="151"/>
      <c r="C62" s="152"/>
      <c r="D62" s="153"/>
      <c r="E62" s="153"/>
      <c r="F62" s="153"/>
      <c r="G62" s="153"/>
      <c r="H62" s="153"/>
      <c r="I62" s="153"/>
      <c r="J62" s="153"/>
      <c r="K62" s="153"/>
      <c r="L62" s="153"/>
      <c r="M62" s="153"/>
      <c r="N62" s="153"/>
      <c r="O62" s="153"/>
      <c r="P62" s="153"/>
      <c r="Q62" s="154"/>
      <c r="R62" s="155">
        <v>54</v>
      </c>
      <c r="S62" s="156"/>
      <c r="T62" s="157">
        <v>0</v>
      </c>
      <c r="U62" s="158" t="s">
        <v>242</v>
      </c>
      <c r="V62" s="159"/>
      <c r="W62" s="160">
        <v>0</v>
      </c>
      <c r="X62" s="122"/>
    </row>
    <row r="63" spans="1:24" ht="13.5" customHeight="1">
      <c r="A63" s="150">
        <f t="shared" si="1"/>
        <v>55</v>
      </c>
      <c r="B63" s="151"/>
      <c r="C63" s="152"/>
      <c r="D63" s="153"/>
      <c r="E63" s="153"/>
      <c r="F63" s="153"/>
      <c r="G63" s="153"/>
      <c r="H63" s="153"/>
      <c r="I63" s="153"/>
      <c r="J63" s="153"/>
      <c r="K63" s="153"/>
      <c r="L63" s="153"/>
      <c r="M63" s="153"/>
      <c r="N63" s="153"/>
      <c r="O63" s="153"/>
      <c r="P63" s="153"/>
      <c r="Q63" s="154"/>
      <c r="R63" s="155">
        <v>55</v>
      </c>
      <c r="S63" s="156"/>
      <c r="T63" s="157">
        <v>0</v>
      </c>
      <c r="U63" s="158" t="s">
        <v>242</v>
      </c>
      <c r="V63" s="159"/>
      <c r="W63" s="160">
        <v>0</v>
      </c>
      <c r="X63" s="122"/>
    </row>
    <row r="64" spans="1:24" ht="13.5" customHeight="1">
      <c r="A64" s="150">
        <f t="shared" si="1"/>
        <v>56</v>
      </c>
      <c r="B64" s="151"/>
      <c r="C64" s="152"/>
      <c r="D64" s="153"/>
      <c r="E64" s="153"/>
      <c r="F64" s="153"/>
      <c r="G64" s="153"/>
      <c r="H64" s="153"/>
      <c r="I64" s="153"/>
      <c r="J64" s="153"/>
      <c r="K64" s="153"/>
      <c r="L64" s="153"/>
      <c r="M64" s="153"/>
      <c r="N64" s="153"/>
      <c r="O64" s="153"/>
      <c r="P64" s="153"/>
      <c r="Q64" s="154"/>
      <c r="R64" s="155">
        <v>56</v>
      </c>
      <c r="S64" s="156"/>
      <c r="T64" s="157">
        <v>0</v>
      </c>
      <c r="U64" s="158" t="s">
        <v>242</v>
      </c>
      <c r="V64" s="159"/>
      <c r="W64" s="160">
        <v>0</v>
      </c>
      <c r="X64" s="122"/>
    </row>
    <row r="65" spans="1:24" ht="13.5" customHeight="1">
      <c r="A65" s="150">
        <f t="shared" si="1"/>
        <v>57</v>
      </c>
      <c r="B65" s="151"/>
      <c r="C65" s="152"/>
      <c r="D65" s="153"/>
      <c r="E65" s="153"/>
      <c r="F65" s="153"/>
      <c r="G65" s="153"/>
      <c r="H65" s="153"/>
      <c r="I65" s="153"/>
      <c r="J65" s="153"/>
      <c r="K65" s="153"/>
      <c r="L65" s="153"/>
      <c r="M65" s="153"/>
      <c r="N65" s="153"/>
      <c r="O65" s="153"/>
      <c r="P65" s="153"/>
      <c r="Q65" s="154"/>
      <c r="R65" s="155">
        <v>57</v>
      </c>
      <c r="S65" s="156"/>
      <c r="T65" s="157">
        <v>0</v>
      </c>
      <c r="U65" s="158" t="s">
        <v>242</v>
      </c>
      <c r="V65" s="159"/>
      <c r="W65" s="160">
        <v>0</v>
      </c>
      <c r="X65" s="122"/>
    </row>
    <row r="66" spans="1:24" ht="13.5" customHeight="1">
      <c r="A66" s="150">
        <f t="shared" si="1"/>
        <v>58</v>
      </c>
      <c r="B66" s="151"/>
      <c r="C66" s="152"/>
      <c r="D66" s="153"/>
      <c r="E66" s="153"/>
      <c r="F66" s="153"/>
      <c r="G66" s="153"/>
      <c r="H66" s="153"/>
      <c r="I66" s="153"/>
      <c r="J66" s="153"/>
      <c r="K66" s="153"/>
      <c r="L66" s="153"/>
      <c r="M66" s="153"/>
      <c r="N66" s="153"/>
      <c r="O66" s="153"/>
      <c r="P66" s="153"/>
      <c r="Q66" s="154"/>
      <c r="R66" s="155">
        <v>58</v>
      </c>
      <c r="S66" s="156"/>
      <c r="T66" s="157">
        <v>0</v>
      </c>
      <c r="U66" s="158" t="s">
        <v>242</v>
      </c>
      <c r="V66" s="159"/>
      <c r="W66" s="160">
        <v>0</v>
      </c>
      <c r="X66" s="122"/>
    </row>
    <row r="67" spans="1:24" ht="13.5" customHeight="1">
      <c r="A67" s="150">
        <f t="shared" si="1"/>
        <v>59</v>
      </c>
      <c r="B67" s="151"/>
      <c r="C67" s="152"/>
      <c r="D67" s="153"/>
      <c r="E67" s="153"/>
      <c r="F67" s="153"/>
      <c r="G67" s="153"/>
      <c r="H67" s="153"/>
      <c r="I67" s="153"/>
      <c r="J67" s="153"/>
      <c r="K67" s="153"/>
      <c r="L67" s="153"/>
      <c r="M67" s="153"/>
      <c r="N67" s="153"/>
      <c r="O67" s="153"/>
      <c r="P67" s="153"/>
      <c r="Q67" s="154"/>
      <c r="R67" s="155">
        <v>59</v>
      </c>
      <c r="S67" s="156"/>
      <c r="T67" s="157">
        <v>0</v>
      </c>
      <c r="U67" s="158" t="s">
        <v>242</v>
      </c>
      <c r="V67" s="159"/>
      <c r="W67" s="160">
        <v>0</v>
      </c>
      <c r="X67" s="122"/>
    </row>
    <row r="68" spans="1:24" ht="13.5" customHeight="1">
      <c r="A68" s="150">
        <f t="shared" si="1"/>
        <v>60</v>
      </c>
      <c r="B68" s="151"/>
      <c r="C68" s="152"/>
      <c r="D68" s="153"/>
      <c r="E68" s="153"/>
      <c r="F68" s="153"/>
      <c r="G68" s="153"/>
      <c r="H68" s="153"/>
      <c r="I68" s="153"/>
      <c r="J68" s="153"/>
      <c r="K68" s="153"/>
      <c r="L68" s="153"/>
      <c r="M68" s="153"/>
      <c r="N68" s="153"/>
      <c r="O68" s="153"/>
      <c r="P68" s="153"/>
      <c r="Q68" s="154"/>
      <c r="R68" s="155">
        <v>60</v>
      </c>
      <c r="S68" s="156"/>
      <c r="T68" s="157">
        <v>0</v>
      </c>
      <c r="U68" s="158" t="s">
        <v>242</v>
      </c>
      <c r="V68" s="159"/>
      <c r="W68" s="160">
        <v>0</v>
      </c>
      <c r="X68" s="122"/>
    </row>
    <row r="69" spans="1:24" ht="13.5" customHeight="1">
      <c r="A69" s="150">
        <f t="shared" si="1"/>
        <v>61</v>
      </c>
      <c r="B69" s="151"/>
      <c r="C69" s="152"/>
      <c r="D69" s="153"/>
      <c r="E69" s="153"/>
      <c r="F69" s="153"/>
      <c r="G69" s="153"/>
      <c r="H69" s="153"/>
      <c r="I69" s="153"/>
      <c r="J69" s="153"/>
      <c r="K69" s="153"/>
      <c r="L69" s="153"/>
      <c r="M69" s="153"/>
      <c r="N69" s="153"/>
      <c r="O69" s="153"/>
      <c r="P69" s="153"/>
      <c r="Q69" s="154"/>
      <c r="R69" s="155">
        <v>61</v>
      </c>
      <c r="S69" s="156"/>
      <c r="T69" s="157">
        <v>0</v>
      </c>
      <c r="U69" s="158" t="s">
        <v>242</v>
      </c>
      <c r="V69" s="159"/>
      <c r="W69" s="160">
        <v>0</v>
      </c>
      <c r="X69" s="122"/>
    </row>
    <row r="70" spans="1:24" ht="13.5" customHeight="1">
      <c r="A70" s="150">
        <f t="shared" si="1"/>
        <v>62</v>
      </c>
      <c r="B70" s="151"/>
      <c r="C70" s="152"/>
      <c r="D70" s="153"/>
      <c r="E70" s="153"/>
      <c r="F70" s="153"/>
      <c r="G70" s="153"/>
      <c r="H70" s="153"/>
      <c r="I70" s="153"/>
      <c r="J70" s="153"/>
      <c r="K70" s="153"/>
      <c r="L70" s="153"/>
      <c r="M70" s="153"/>
      <c r="N70" s="153"/>
      <c r="O70" s="153"/>
      <c r="P70" s="153"/>
      <c r="Q70" s="154"/>
      <c r="R70" s="155">
        <v>62</v>
      </c>
      <c r="S70" s="156"/>
      <c r="T70" s="157">
        <v>0</v>
      </c>
      <c r="U70" s="158" t="s">
        <v>242</v>
      </c>
      <c r="V70" s="159"/>
      <c r="W70" s="160">
        <v>0</v>
      </c>
      <c r="X70" s="122"/>
    </row>
    <row r="71" spans="1:24" ht="13.5" customHeight="1">
      <c r="A71" s="150">
        <f t="shared" si="1"/>
        <v>63</v>
      </c>
      <c r="B71" s="151"/>
      <c r="C71" s="152"/>
      <c r="D71" s="153"/>
      <c r="E71" s="153"/>
      <c r="F71" s="153"/>
      <c r="G71" s="153"/>
      <c r="H71" s="153"/>
      <c r="I71" s="153"/>
      <c r="J71" s="153"/>
      <c r="K71" s="153"/>
      <c r="L71" s="153"/>
      <c r="M71" s="153"/>
      <c r="N71" s="153"/>
      <c r="O71" s="153"/>
      <c r="P71" s="153"/>
      <c r="Q71" s="154"/>
      <c r="R71" s="155">
        <v>63</v>
      </c>
      <c r="S71" s="156"/>
      <c r="T71" s="157">
        <v>0</v>
      </c>
      <c r="U71" s="158" t="s">
        <v>242</v>
      </c>
      <c r="V71" s="159"/>
      <c r="W71" s="160">
        <v>0</v>
      </c>
      <c r="X71" s="122"/>
    </row>
    <row r="72" spans="1:24" ht="13.5" customHeight="1">
      <c r="A72" s="150">
        <f t="shared" si="1"/>
        <v>64</v>
      </c>
      <c r="B72" s="151"/>
      <c r="C72" s="152"/>
      <c r="D72" s="153"/>
      <c r="E72" s="153"/>
      <c r="F72" s="153"/>
      <c r="G72" s="153"/>
      <c r="H72" s="153"/>
      <c r="I72" s="153"/>
      <c r="J72" s="153"/>
      <c r="K72" s="153"/>
      <c r="L72" s="153"/>
      <c r="M72" s="153"/>
      <c r="N72" s="153"/>
      <c r="O72" s="153"/>
      <c r="P72" s="153"/>
      <c r="Q72" s="154"/>
      <c r="R72" s="155">
        <v>64</v>
      </c>
      <c r="S72" s="156"/>
      <c r="T72" s="157">
        <v>0</v>
      </c>
      <c r="U72" s="158" t="s">
        <v>242</v>
      </c>
      <c r="V72" s="159"/>
      <c r="W72" s="160">
        <v>0</v>
      </c>
      <c r="X72" s="122"/>
    </row>
    <row r="73" spans="1:24" ht="13.5" customHeight="1">
      <c r="A73" s="150">
        <f t="shared" ref="A73:A108" si="2">ROW()-ROW($A$9)+1</f>
        <v>65</v>
      </c>
      <c r="B73" s="151"/>
      <c r="C73" s="152"/>
      <c r="D73" s="153"/>
      <c r="E73" s="153"/>
      <c r="F73" s="153"/>
      <c r="G73" s="153"/>
      <c r="H73" s="153"/>
      <c r="I73" s="153"/>
      <c r="J73" s="153"/>
      <c r="K73" s="153"/>
      <c r="L73" s="153"/>
      <c r="M73" s="153"/>
      <c r="N73" s="153"/>
      <c r="O73" s="153"/>
      <c r="P73" s="153"/>
      <c r="Q73" s="154"/>
      <c r="R73" s="155">
        <v>65</v>
      </c>
      <c r="S73" s="156"/>
      <c r="T73" s="157">
        <v>0</v>
      </c>
      <c r="U73" s="158" t="s">
        <v>242</v>
      </c>
      <c r="V73" s="159"/>
      <c r="W73" s="160">
        <v>0</v>
      </c>
      <c r="X73" s="122"/>
    </row>
    <row r="74" spans="1:24" ht="13.5" customHeight="1">
      <c r="A74" s="150">
        <f t="shared" si="2"/>
        <v>66</v>
      </c>
      <c r="B74" s="151"/>
      <c r="C74" s="152"/>
      <c r="D74" s="153"/>
      <c r="E74" s="153"/>
      <c r="F74" s="153"/>
      <c r="G74" s="153"/>
      <c r="H74" s="153"/>
      <c r="I74" s="153"/>
      <c r="J74" s="153"/>
      <c r="K74" s="153"/>
      <c r="L74" s="153"/>
      <c r="M74" s="153"/>
      <c r="N74" s="153"/>
      <c r="O74" s="153"/>
      <c r="P74" s="153"/>
      <c r="Q74" s="154"/>
      <c r="R74" s="155">
        <v>66</v>
      </c>
      <c r="S74" s="156"/>
      <c r="T74" s="157">
        <v>0</v>
      </c>
      <c r="U74" s="158" t="s">
        <v>242</v>
      </c>
      <c r="V74" s="159"/>
      <c r="W74" s="160">
        <v>0</v>
      </c>
      <c r="X74" s="122"/>
    </row>
    <row r="75" spans="1:24" ht="13.5" customHeight="1">
      <c r="A75" s="150">
        <f t="shared" si="2"/>
        <v>67</v>
      </c>
      <c r="B75" s="151"/>
      <c r="C75" s="152"/>
      <c r="D75" s="153"/>
      <c r="E75" s="153"/>
      <c r="F75" s="153"/>
      <c r="G75" s="153"/>
      <c r="H75" s="153"/>
      <c r="I75" s="153"/>
      <c r="J75" s="153"/>
      <c r="K75" s="153"/>
      <c r="L75" s="153"/>
      <c r="M75" s="153"/>
      <c r="N75" s="153"/>
      <c r="O75" s="153"/>
      <c r="P75" s="153"/>
      <c r="Q75" s="154"/>
      <c r="R75" s="155">
        <v>67</v>
      </c>
      <c r="S75" s="156"/>
      <c r="T75" s="157">
        <v>0</v>
      </c>
      <c r="U75" s="158" t="s">
        <v>242</v>
      </c>
      <c r="V75" s="159"/>
      <c r="W75" s="160">
        <v>0</v>
      </c>
      <c r="X75" s="122"/>
    </row>
    <row r="76" spans="1:24" ht="13.5" customHeight="1">
      <c r="A76" s="150">
        <f t="shared" si="2"/>
        <v>68</v>
      </c>
      <c r="B76" s="151"/>
      <c r="C76" s="152"/>
      <c r="D76" s="153"/>
      <c r="E76" s="153"/>
      <c r="F76" s="153"/>
      <c r="G76" s="153"/>
      <c r="H76" s="153"/>
      <c r="I76" s="153"/>
      <c r="J76" s="153"/>
      <c r="K76" s="153"/>
      <c r="L76" s="153"/>
      <c r="M76" s="153"/>
      <c r="N76" s="153"/>
      <c r="O76" s="153"/>
      <c r="P76" s="153"/>
      <c r="Q76" s="154"/>
      <c r="R76" s="155">
        <v>68</v>
      </c>
      <c r="S76" s="156"/>
      <c r="T76" s="157">
        <v>0</v>
      </c>
      <c r="U76" s="158" t="s">
        <v>242</v>
      </c>
      <c r="V76" s="159"/>
      <c r="W76" s="160">
        <v>0</v>
      </c>
      <c r="X76" s="122"/>
    </row>
    <row r="77" spans="1:24" ht="13.5" customHeight="1">
      <c r="A77" s="150">
        <f t="shared" si="2"/>
        <v>69</v>
      </c>
      <c r="B77" s="151"/>
      <c r="C77" s="152"/>
      <c r="D77" s="153"/>
      <c r="E77" s="153"/>
      <c r="F77" s="153"/>
      <c r="G77" s="153"/>
      <c r="H77" s="153"/>
      <c r="I77" s="153"/>
      <c r="J77" s="153"/>
      <c r="K77" s="153"/>
      <c r="L77" s="153"/>
      <c r="M77" s="153"/>
      <c r="N77" s="153"/>
      <c r="O77" s="153"/>
      <c r="P77" s="153"/>
      <c r="Q77" s="154"/>
      <c r="R77" s="155">
        <v>69</v>
      </c>
      <c r="S77" s="156"/>
      <c r="T77" s="157">
        <v>0</v>
      </c>
      <c r="U77" s="161" t="s">
        <v>242</v>
      </c>
      <c r="V77" s="159"/>
      <c r="W77" s="160">
        <v>0</v>
      </c>
      <c r="X77" s="122"/>
    </row>
    <row r="78" spans="1:24" ht="13.5" customHeight="1">
      <c r="A78" s="150">
        <f t="shared" si="2"/>
        <v>70</v>
      </c>
      <c r="B78" s="151"/>
      <c r="C78" s="152"/>
      <c r="D78" s="153"/>
      <c r="E78" s="153"/>
      <c r="F78" s="153"/>
      <c r="G78" s="153"/>
      <c r="H78" s="153"/>
      <c r="I78" s="153"/>
      <c r="J78" s="153"/>
      <c r="K78" s="153"/>
      <c r="L78" s="153"/>
      <c r="M78" s="153"/>
      <c r="N78" s="153"/>
      <c r="O78" s="153"/>
      <c r="P78" s="153"/>
      <c r="Q78" s="154"/>
      <c r="R78" s="155">
        <v>70</v>
      </c>
      <c r="S78" s="156"/>
      <c r="T78" s="157">
        <v>0</v>
      </c>
      <c r="U78" s="161" t="s">
        <v>242</v>
      </c>
      <c r="V78" s="159"/>
      <c r="W78" s="160">
        <v>0</v>
      </c>
      <c r="X78" s="122"/>
    </row>
    <row r="79" spans="1:24" ht="13.5" customHeight="1">
      <c r="A79" s="150">
        <f t="shared" si="2"/>
        <v>71</v>
      </c>
      <c r="B79" s="151"/>
      <c r="C79" s="152"/>
      <c r="D79" s="153"/>
      <c r="E79" s="153"/>
      <c r="F79" s="153"/>
      <c r="G79" s="153"/>
      <c r="H79" s="153"/>
      <c r="I79" s="153"/>
      <c r="J79" s="153"/>
      <c r="K79" s="153"/>
      <c r="L79" s="153"/>
      <c r="M79" s="153"/>
      <c r="N79" s="153"/>
      <c r="O79" s="153"/>
      <c r="P79" s="153"/>
      <c r="Q79" s="154"/>
      <c r="R79" s="155">
        <v>71</v>
      </c>
      <c r="S79" s="156"/>
      <c r="T79" s="157">
        <v>0</v>
      </c>
      <c r="U79" s="161" t="s">
        <v>242</v>
      </c>
      <c r="V79" s="159"/>
      <c r="W79" s="160">
        <v>0</v>
      </c>
      <c r="X79" s="122"/>
    </row>
    <row r="80" spans="1:24" ht="13.5" customHeight="1">
      <c r="A80" s="150">
        <f t="shared" si="2"/>
        <v>72</v>
      </c>
      <c r="B80" s="151"/>
      <c r="C80" s="152"/>
      <c r="D80" s="153"/>
      <c r="E80" s="153"/>
      <c r="F80" s="153"/>
      <c r="G80" s="153"/>
      <c r="H80" s="153"/>
      <c r="I80" s="153"/>
      <c r="J80" s="153"/>
      <c r="K80" s="153"/>
      <c r="L80" s="153"/>
      <c r="M80" s="153"/>
      <c r="N80" s="153"/>
      <c r="O80" s="153"/>
      <c r="P80" s="153"/>
      <c r="Q80" s="154"/>
      <c r="R80" s="155">
        <v>72</v>
      </c>
      <c r="S80" s="156"/>
      <c r="T80" s="157">
        <v>0</v>
      </c>
      <c r="U80" s="161" t="s">
        <v>242</v>
      </c>
      <c r="V80" s="159"/>
      <c r="W80" s="160">
        <v>0</v>
      </c>
      <c r="X80" s="122"/>
    </row>
    <row r="81" spans="1:24" ht="13.5" customHeight="1">
      <c r="A81" s="150">
        <f t="shared" si="2"/>
        <v>73</v>
      </c>
      <c r="B81" s="151"/>
      <c r="C81" s="152"/>
      <c r="D81" s="153"/>
      <c r="E81" s="153"/>
      <c r="F81" s="153"/>
      <c r="G81" s="153"/>
      <c r="H81" s="153"/>
      <c r="I81" s="153"/>
      <c r="J81" s="153"/>
      <c r="K81" s="153"/>
      <c r="L81" s="153"/>
      <c r="M81" s="153"/>
      <c r="N81" s="153"/>
      <c r="O81" s="153"/>
      <c r="P81" s="153"/>
      <c r="Q81" s="154"/>
      <c r="R81" s="155">
        <v>73</v>
      </c>
      <c r="S81" s="156"/>
      <c r="T81" s="157">
        <v>0</v>
      </c>
      <c r="U81" s="161" t="s">
        <v>242</v>
      </c>
      <c r="V81" s="159"/>
      <c r="W81" s="160">
        <v>0</v>
      </c>
      <c r="X81" s="122"/>
    </row>
    <row r="82" spans="1:24" ht="13.5" customHeight="1">
      <c r="A82" s="150">
        <f t="shared" si="2"/>
        <v>74</v>
      </c>
      <c r="B82" s="151"/>
      <c r="C82" s="152"/>
      <c r="D82" s="153"/>
      <c r="E82" s="153"/>
      <c r="F82" s="153"/>
      <c r="G82" s="153"/>
      <c r="H82" s="153"/>
      <c r="I82" s="153"/>
      <c r="J82" s="153"/>
      <c r="K82" s="153"/>
      <c r="L82" s="153"/>
      <c r="M82" s="153"/>
      <c r="N82" s="153"/>
      <c r="O82" s="153"/>
      <c r="P82" s="153"/>
      <c r="Q82" s="154"/>
      <c r="R82" s="155">
        <v>74</v>
      </c>
      <c r="S82" s="156"/>
      <c r="T82" s="157">
        <v>0</v>
      </c>
      <c r="U82" s="161" t="s">
        <v>242</v>
      </c>
      <c r="V82" s="159"/>
      <c r="W82" s="160">
        <v>0</v>
      </c>
      <c r="X82" s="122"/>
    </row>
    <row r="83" spans="1:24" ht="13.5" customHeight="1">
      <c r="A83" s="150">
        <f t="shared" si="2"/>
        <v>75</v>
      </c>
      <c r="B83" s="151"/>
      <c r="C83" s="152"/>
      <c r="D83" s="153"/>
      <c r="E83" s="153"/>
      <c r="F83" s="153"/>
      <c r="G83" s="153"/>
      <c r="H83" s="153"/>
      <c r="I83" s="153"/>
      <c r="J83" s="153"/>
      <c r="K83" s="153"/>
      <c r="L83" s="153"/>
      <c r="M83" s="153"/>
      <c r="N83" s="153"/>
      <c r="O83" s="153"/>
      <c r="P83" s="153"/>
      <c r="Q83" s="154"/>
      <c r="R83" s="155">
        <v>75</v>
      </c>
      <c r="S83" s="156"/>
      <c r="T83" s="157">
        <v>0</v>
      </c>
      <c r="U83" s="161" t="s">
        <v>242</v>
      </c>
      <c r="V83" s="159"/>
      <c r="W83" s="160">
        <v>0</v>
      </c>
      <c r="X83" s="122"/>
    </row>
    <row r="84" spans="1:24" ht="13.5" customHeight="1">
      <c r="A84" s="150">
        <f t="shared" si="2"/>
        <v>76</v>
      </c>
      <c r="B84" s="151"/>
      <c r="C84" s="152"/>
      <c r="D84" s="153"/>
      <c r="E84" s="153"/>
      <c r="F84" s="153"/>
      <c r="G84" s="153"/>
      <c r="H84" s="153"/>
      <c r="I84" s="153"/>
      <c r="J84" s="153"/>
      <c r="K84" s="153"/>
      <c r="L84" s="153"/>
      <c r="M84" s="153"/>
      <c r="N84" s="153"/>
      <c r="O84" s="153"/>
      <c r="P84" s="153"/>
      <c r="Q84" s="154"/>
      <c r="R84" s="155">
        <v>76</v>
      </c>
      <c r="S84" s="156"/>
      <c r="T84" s="157">
        <v>0</v>
      </c>
      <c r="U84" s="161" t="s">
        <v>242</v>
      </c>
      <c r="V84" s="159"/>
      <c r="W84" s="160">
        <v>0</v>
      </c>
      <c r="X84" s="122"/>
    </row>
    <row r="85" spans="1:24" ht="13.5" customHeight="1">
      <c r="A85" s="150">
        <f t="shared" si="2"/>
        <v>77</v>
      </c>
      <c r="B85" s="151"/>
      <c r="C85" s="152"/>
      <c r="D85" s="153"/>
      <c r="E85" s="153"/>
      <c r="F85" s="153"/>
      <c r="G85" s="153"/>
      <c r="H85" s="153"/>
      <c r="I85" s="153"/>
      <c r="J85" s="153"/>
      <c r="K85" s="153"/>
      <c r="L85" s="153"/>
      <c r="M85" s="153"/>
      <c r="N85" s="153"/>
      <c r="O85" s="153"/>
      <c r="P85" s="153"/>
      <c r="Q85" s="154"/>
      <c r="R85" s="155">
        <v>77</v>
      </c>
      <c r="S85" s="156"/>
      <c r="T85" s="157">
        <v>0</v>
      </c>
      <c r="U85" s="161" t="s">
        <v>242</v>
      </c>
      <c r="V85" s="159"/>
      <c r="W85" s="160">
        <v>0</v>
      </c>
      <c r="X85" s="122"/>
    </row>
    <row r="86" spans="1:24" ht="13.5" customHeight="1">
      <c r="A86" s="150">
        <f t="shared" si="2"/>
        <v>78</v>
      </c>
      <c r="B86" s="151"/>
      <c r="C86" s="152"/>
      <c r="D86" s="153"/>
      <c r="E86" s="153"/>
      <c r="F86" s="153"/>
      <c r="G86" s="153"/>
      <c r="H86" s="153"/>
      <c r="I86" s="153"/>
      <c r="J86" s="153"/>
      <c r="K86" s="153"/>
      <c r="L86" s="153"/>
      <c r="M86" s="153"/>
      <c r="N86" s="153"/>
      <c r="O86" s="153"/>
      <c r="P86" s="153"/>
      <c r="Q86" s="154"/>
      <c r="R86" s="155">
        <v>78</v>
      </c>
      <c r="S86" s="156"/>
      <c r="T86" s="157">
        <v>0</v>
      </c>
      <c r="U86" s="161" t="s">
        <v>242</v>
      </c>
      <c r="V86" s="159"/>
      <c r="W86" s="160">
        <v>0</v>
      </c>
      <c r="X86" s="122"/>
    </row>
    <row r="87" spans="1:24" ht="13.5" customHeight="1">
      <c r="A87" s="150">
        <f t="shared" si="2"/>
        <v>79</v>
      </c>
      <c r="B87" s="151"/>
      <c r="C87" s="152"/>
      <c r="D87" s="153"/>
      <c r="E87" s="153"/>
      <c r="F87" s="153"/>
      <c r="G87" s="153"/>
      <c r="H87" s="153"/>
      <c r="I87" s="153"/>
      <c r="J87" s="153"/>
      <c r="K87" s="153"/>
      <c r="L87" s="153"/>
      <c r="M87" s="153"/>
      <c r="N87" s="153"/>
      <c r="O87" s="153"/>
      <c r="P87" s="153"/>
      <c r="Q87" s="154"/>
      <c r="R87" s="155">
        <v>79</v>
      </c>
      <c r="S87" s="156"/>
      <c r="T87" s="157">
        <v>0</v>
      </c>
      <c r="U87" s="161" t="s">
        <v>242</v>
      </c>
      <c r="V87" s="159"/>
      <c r="W87" s="160">
        <v>0</v>
      </c>
      <c r="X87" s="122"/>
    </row>
    <row r="88" spans="1:24" ht="13.5" customHeight="1">
      <c r="A88" s="150">
        <f t="shared" si="2"/>
        <v>80</v>
      </c>
      <c r="B88" s="151"/>
      <c r="C88" s="152"/>
      <c r="D88" s="153"/>
      <c r="E88" s="153"/>
      <c r="F88" s="153"/>
      <c r="G88" s="153"/>
      <c r="H88" s="153"/>
      <c r="I88" s="153"/>
      <c r="J88" s="153"/>
      <c r="K88" s="153"/>
      <c r="L88" s="153"/>
      <c r="M88" s="153"/>
      <c r="N88" s="153"/>
      <c r="O88" s="153"/>
      <c r="P88" s="153"/>
      <c r="Q88" s="154"/>
      <c r="R88" s="155">
        <v>80</v>
      </c>
      <c r="S88" s="156"/>
      <c r="T88" s="157">
        <v>0</v>
      </c>
      <c r="U88" s="161" t="s">
        <v>242</v>
      </c>
      <c r="V88" s="159"/>
      <c r="W88" s="160">
        <v>0</v>
      </c>
      <c r="X88" s="122"/>
    </row>
    <row r="89" spans="1:24" ht="13.5" customHeight="1">
      <c r="A89" s="150">
        <f t="shared" si="2"/>
        <v>81</v>
      </c>
      <c r="B89" s="151"/>
      <c r="C89" s="152"/>
      <c r="D89" s="153"/>
      <c r="E89" s="153"/>
      <c r="F89" s="153"/>
      <c r="G89" s="153"/>
      <c r="H89" s="153"/>
      <c r="I89" s="153"/>
      <c r="J89" s="153"/>
      <c r="K89" s="153"/>
      <c r="L89" s="153"/>
      <c r="M89" s="153"/>
      <c r="N89" s="153"/>
      <c r="O89" s="153"/>
      <c r="P89" s="153"/>
      <c r="Q89" s="154"/>
      <c r="R89" s="155">
        <v>81</v>
      </c>
      <c r="S89" s="156"/>
      <c r="T89" s="157">
        <v>0</v>
      </c>
      <c r="U89" s="161" t="s">
        <v>242</v>
      </c>
      <c r="V89" s="159"/>
      <c r="W89" s="160">
        <v>0</v>
      </c>
      <c r="X89" s="122"/>
    </row>
    <row r="90" spans="1:24" ht="13.5" customHeight="1">
      <c r="A90" s="150">
        <f t="shared" si="2"/>
        <v>82</v>
      </c>
      <c r="B90" s="151"/>
      <c r="C90" s="152"/>
      <c r="D90" s="153"/>
      <c r="E90" s="153"/>
      <c r="F90" s="153"/>
      <c r="G90" s="153"/>
      <c r="H90" s="153"/>
      <c r="I90" s="153"/>
      <c r="J90" s="153"/>
      <c r="K90" s="153"/>
      <c r="L90" s="153"/>
      <c r="M90" s="153"/>
      <c r="N90" s="153"/>
      <c r="O90" s="153"/>
      <c r="P90" s="153"/>
      <c r="Q90" s="154"/>
      <c r="R90" s="155">
        <v>82</v>
      </c>
      <c r="S90" s="156"/>
      <c r="T90" s="157">
        <v>0</v>
      </c>
      <c r="U90" s="161" t="s">
        <v>242</v>
      </c>
      <c r="V90" s="159"/>
      <c r="W90" s="160">
        <v>0</v>
      </c>
      <c r="X90" s="122"/>
    </row>
    <row r="91" spans="1:24" ht="13.5" customHeight="1">
      <c r="A91" s="150">
        <f t="shared" si="2"/>
        <v>83</v>
      </c>
      <c r="B91" s="151"/>
      <c r="C91" s="152"/>
      <c r="D91" s="153"/>
      <c r="E91" s="153"/>
      <c r="F91" s="153"/>
      <c r="G91" s="153"/>
      <c r="H91" s="153"/>
      <c r="I91" s="153"/>
      <c r="J91" s="153"/>
      <c r="K91" s="153"/>
      <c r="L91" s="153"/>
      <c r="M91" s="153"/>
      <c r="N91" s="153"/>
      <c r="O91" s="153"/>
      <c r="P91" s="153"/>
      <c r="Q91" s="154"/>
      <c r="R91" s="155">
        <v>83</v>
      </c>
      <c r="S91" s="156"/>
      <c r="T91" s="157">
        <v>0</v>
      </c>
      <c r="U91" s="161" t="s">
        <v>242</v>
      </c>
      <c r="V91" s="159"/>
      <c r="W91" s="160">
        <v>0</v>
      </c>
      <c r="X91" s="122"/>
    </row>
    <row r="92" spans="1:24" ht="13.5" customHeight="1">
      <c r="A92" s="150">
        <f t="shared" si="2"/>
        <v>84</v>
      </c>
      <c r="B92" s="151"/>
      <c r="C92" s="152"/>
      <c r="D92" s="153"/>
      <c r="E92" s="153"/>
      <c r="F92" s="153"/>
      <c r="G92" s="153"/>
      <c r="H92" s="153"/>
      <c r="I92" s="153"/>
      <c r="J92" s="153"/>
      <c r="K92" s="153"/>
      <c r="L92" s="153"/>
      <c r="M92" s="153"/>
      <c r="N92" s="153"/>
      <c r="O92" s="153"/>
      <c r="P92" s="153"/>
      <c r="Q92" s="154"/>
      <c r="R92" s="155">
        <v>84</v>
      </c>
      <c r="S92" s="156"/>
      <c r="T92" s="157">
        <v>0</v>
      </c>
      <c r="U92" s="161" t="s">
        <v>242</v>
      </c>
      <c r="V92" s="159"/>
      <c r="W92" s="160">
        <v>0</v>
      </c>
      <c r="X92" s="122"/>
    </row>
    <row r="93" spans="1:24" ht="13.5" customHeight="1">
      <c r="A93" s="150">
        <f t="shared" si="2"/>
        <v>85</v>
      </c>
      <c r="B93" s="151"/>
      <c r="C93" s="152"/>
      <c r="D93" s="153"/>
      <c r="E93" s="153"/>
      <c r="F93" s="153"/>
      <c r="G93" s="153"/>
      <c r="H93" s="153"/>
      <c r="I93" s="153"/>
      <c r="J93" s="153"/>
      <c r="K93" s="153"/>
      <c r="L93" s="153"/>
      <c r="M93" s="153"/>
      <c r="N93" s="153"/>
      <c r="O93" s="153"/>
      <c r="P93" s="153"/>
      <c r="Q93" s="154"/>
      <c r="R93" s="155">
        <v>85</v>
      </c>
      <c r="S93" s="156"/>
      <c r="T93" s="157">
        <v>0</v>
      </c>
      <c r="U93" s="161" t="s">
        <v>242</v>
      </c>
      <c r="V93" s="159"/>
      <c r="W93" s="160">
        <v>0</v>
      </c>
      <c r="X93" s="122"/>
    </row>
    <row r="94" spans="1:24" ht="13.5" customHeight="1">
      <c r="A94" s="150">
        <f t="shared" si="2"/>
        <v>86</v>
      </c>
      <c r="B94" s="151"/>
      <c r="C94" s="152"/>
      <c r="D94" s="153"/>
      <c r="E94" s="153"/>
      <c r="F94" s="153"/>
      <c r="G94" s="153"/>
      <c r="H94" s="153"/>
      <c r="I94" s="153"/>
      <c r="J94" s="153"/>
      <c r="K94" s="153"/>
      <c r="L94" s="153"/>
      <c r="M94" s="153"/>
      <c r="N94" s="153"/>
      <c r="O94" s="153"/>
      <c r="P94" s="153"/>
      <c r="Q94" s="154"/>
      <c r="R94" s="155">
        <v>86</v>
      </c>
      <c r="S94" s="156"/>
      <c r="T94" s="157">
        <v>0</v>
      </c>
      <c r="U94" s="161" t="s">
        <v>242</v>
      </c>
      <c r="V94" s="159"/>
      <c r="W94" s="160">
        <v>0</v>
      </c>
      <c r="X94" s="122"/>
    </row>
    <row r="95" spans="1:24" ht="13.5" customHeight="1">
      <c r="A95" s="150">
        <f t="shared" si="2"/>
        <v>87</v>
      </c>
      <c r="B95" s="151"/>
      <c r="C95" s="152"/>
      <c r="D95" s="153"/>
      <c r="E95" s="153"/>
      <c r="F95" s="153"/>
      <c r="G95" s="153"/>
      <c r="H95" s="153"/>
      <c r="I95" s="153"/>
      <c r="J95" s="153"/>
      <c r="K95" s="153"/>
      <c r="L95" s="153"/>
      <c r="M95" s="153"/>
      <c r="N95" s="153"/>
      <c r="O95" s="153"/>
      <c r="P95" s="153"/>
      <c r="Q95" s="154"/>
      <c r="R95" s="155">
        <v>87</v>
      </c>
      <c r="S95" s="156"/>
      <c r="T95" s="157">
        <v>0</v>
      </c>
      <c r="U95" s="161" t="s">
        <v>242</v>
      </c>
      <c r="V95" s="159"/>
      <c r="W95" s="160">
        <v>0</v>
      </c>
      <c r="X95" s="122"/>
    </row>
    <row r="96" spans="1:24" ht="13.5" customHeight="1">
      <c r="A96" s="150">
        <f t="shared" si="2"/>
        <v>88</v>
      </c>
      <c r="B96" s="151"/>
      <c r="C96" s="152"/>
      <c r="D96" s="153"/>
      <c r="E96" s="153"/>
      <c r="F96" s="153"/>
      <c r="G96" s="153"/>
      <c r="H96" s="153"/>
      <c r="I96" s="153"/>
      <c r="J96" s="153"/>
      <c r="K96" s="153"/>
      <c r="L96" s="153"/>
      <c r="M96" s="153"/>
      <c r="N96" s="153"/>
      <c r="O96" s="153"/>
      <c r="P96" s="153"/>
      <c r="Q96" s="154"/>
      <c r="R96" s="155">
        <v>88</v>
      </c>
      <c r="S96" s="156"/>
      <c r="T96" s="157">
        <v>0</v>
      </c>
      <c r="U96" s="161" t="s">
        <v>242</v>
      </c>
      <c r="V96" s="159"/>
      <c r="W96" s="160">
        <v>0</v>
      </c>
      <c r="X96" s="122"/>
    </row>
    <row r="97" spans="1:24" ht="13.5" customHeight="1">
      <c r="A97" s="150">
        <f t="shared" si="2"/>
        <v>89</v>
      </c>
      <c r="B97" s="151"/>
      <c r="C97" s="152"/>
      <c r="D97" s="153"/>
      <c r="E97" s="153"/>
      <c r="F97" s="153"/>
      <c r="G97" s="153"/>
      <c r="H97" s="153"/>
      <c r="I97" s="153"/>
      <c r="J97" s="153"/>
      <c r="K97" s="153"/>
      <c r="L97" s="153"/>
      <c r="M97" s="153"/>
      <c r="N97" s="153"/>
      <c r="O97" s="153"/>
      <c r="P97" s="153"/>
      <c r="Q97" s="154"/>
      <c r="R97" s="155">
        <v>89</v>
      </c>
      <c r="S97" s="156"/>
      <c r="T97" s="157">
        <v>0</v>
      </c>
      <c r="U97" s="161" t="s">
        <v>242</v>
      </c>
      <c r="V97" s="159"/>
      <c r="W97" s="160">
        <v>0</v>
      </c>
      <c r="X97" s="122"/>
    </row>
    <row r="98" spans="1:24" ht="13.5" customHeight="1">
      <c r="A98" s="150">
        <f t="shared" si="2"/>
        <v>90</v>
      </c>
      <c r="B98" s="151"/>
      <c r="C98" s="152"/>
      <c r="D98" s="153"/>
      <c r="E98" s="153"/>
      <c r="F98" s="153"/>
      <c r="G98" s="153"/>
      <c r="H98" s="153"/>
      <c r="I98" s="153"/>
      <c r="J98" s="153"/>
      <c r="K98" s="153"/>
      <c r="L98" s="153"/>
      <c r="M98" s="153"/>
      <c r="N98" s="153"/>
      <c r="O98" s="153"/>
      <c r="P98" s="153"/>
      <c r="Q98" s="154"/>
      <c r="R98" s="155">
        <v>90</v>
      </c>
      <c r="S98" s="156"/>
      <c r="T98" s="157">
        <v>0</v>
      </c>
      <c r="U98" s="161" t="s">
        <v>242</v>
      </c>
      <c r="V98" s="159"/>
      <c r="W98" s="160">
        <v>0</v>
      </c>
      <c r="X98" s="122"/>
    </row>
    <row r="99" spans="1:24" ht="13.5" customHeight="1">
      <c r="A99" s="150">
        <f t="shared" si="2"/>
        <v>91</v>
      </c>
      <c r="B99" s="151"/>
      <c r="C99" s="152"/>
      <c r="D99" s="153"/>
      <c r="E99" s="153"/>
      <c r="F99" s="153"/>
      <c r="G99" s="153"/>
      <c r="H99" s="153"/>
      <c r="I99" s="153"/>
      <c r="J99" s="153"/>
      <c r="K99" s="153"/>
      <c r="L99" s="153"/>
      <c r="M99" s="153"/>
      <c r="N99" s="153"/>
      <c r="O99" s="153"/>
      <c r="P99" s="153"/>
      <c r="Q99" s="154"/>
      <c r="R99" s="155">
        <v>91</v>
      </c>
      <c r="S99" s="156"/>
      <c r="T99" s="157">
        <v>0</v>
      </c>
      <c r="U99" s="161" t="s">
        <v>242</v>
      </c>
      <c r="V99" s="159"/>
      <c r="W99" s="160">
        <v>0</v>
      </c>
      <c r="X99" s="122"/>
    </row>
    <row r="100" spans="1:24" ht="13.5" customHeight="1">
      <c r="A100" s="150">
        <f t="shared" si="2"/>
        <v>92</v>
      </c>
      <c r="B100" s="151"/>
      <c r="C100" s="152"/>
      <c r="D100" s="153"/>
      <c r="E100" s="153"/>
      <c r="F100" s="153"/>
      <c r="G100" s="153"/>
      <c r="H100" s="153"/>
      <c r="I100" s="153"/>
      <c r="J100" s="153"/>
      <c r="K100" s="153"/>
      <c r="L100" s="153"/>
      <c r="M100" s="153"/>
      <c r="N100" s="153"/>
      <c r="O100" s="153"/>
      <c r="P100" s="153"/>
      <c r="Q100" s="154"/>
      <c r="R100" s="155">
        <v>92</v>
      </c>
      <c r="S100" s="163"/>
      <c r="T100" s="157">
        <v>0</v>
      </c>
      <c r="U100" s="164" t="s">
        <v>242</v>
      </c>
      <c r="V100" s="159"/>
      <c r="W100" s="160">
        <v>0</v>
      </c>
      <c r="X100" s="122"/>
    </row>
    <row r="101" spans="1:24" ht="13.5" customHeight="1">
      <c r="A101" s="150">
        <f t="shared" si="2"/>
        <v>93</v>
      </c>
      <c r="B101" s="151"/>
      <c r="C101" s="152"/>
      <c r="D101" s="153"/>
      <c r="E101" s="153"/>
      <c r="F101" s="153"/>
      <c r="G101" s="153"/>
      <c r="H101" s="153"/>
      <c r="I101" s="153"/>
      <c r="J101" s="153"/>
      <c r="K101" s="153"/>
      <c r="L101" s="153"/>
      <c r="M101" s="153"/>
      <c r="N101" s="153"/>
      <c r="O101" s="153"/>
      <c r="P101" s="153"/>
      <c r="Q101" s="154"/>
      <c r="R101" s="155">
        <v>93</v>
      </c>
      <c r="S101" s="163"/>
      <c r="T101" s="157">
        <v>0</v>
      </c>
      <c r="U101" s="164" t="s">
        <v>242</v>
      </c>
      <c r="V101" s="159"/>
      <c r="W101" s="160">
        <v>0</v>
      </c>
      <c r="X101" s="122"/>
    </row>
    <row r="102" spans="1:24" ht="13.5" customHeight="1">
      <c r="A102" s="150">
        <f t="shared" si="2"/>
        <v>94</v>
      </c>
      <c r="B102" s="151"/>
      <c r="C102" s="152"/>
      <c r="D102" s="153"/>
      <c r="E102" s="153"/>
      <c r="F102" s="153"/>
      <c r="G102" s="153"/>
      <c r="H102" s="153"/>
      <c r="I102" s="153"/>
      <c r="J102" s="153"/>
      <c r="K102" s="153"/>
      <c r="L102" s="153"/>
      <c r="M102" s="153"/>
      <c r="N102" s="153"/>
      <c r="O102" s="153"/>
      <c r="P102" s="153"/>
      <c r="Q102" s="154"/>
      <c r="R102" s="155">
        <v>94</v>
      </c>
      <c r="S102" s="163"/>
      <c r="T102" s="157">
        <v>0</v>
      </c>
      <c r="U102" s="164" t="s">
        <v>242</v>
      </c>
      <c r="V102" s="159"/>
      <c r="W102" s="160">
        <v>0</v>
      </c>
      <c r="X102" s="122"/>
    </row>
    <row r="103" spans="1:24" ht="13.5" customHeight="1">
      <c r="A103" s="150">
        <f t="shared" si="2"/>
        <v>95</v>
      </c>
      <c r="B103" s="151"/>
      <c r="C103" s="152"/>
      <c r="D103" s="153"/>
      <c r="E103" s="153"/>
      <c r="F103" s="153"/>
      <c r="G103" s="153"/>
      <c r="H103" s="153"/>
      <c r="I103" s="153"/>
      <c r="J103" s="153"/>
      <c r="K103" s="153"/>
      <c r="L103" s="153"/>
      <c r="M103" s="153"/>
      <c r="N103" s="153"/>
      <c r="O103" s="153"/>
      <c r="P103" s="153"/>
      <c r="Q103" s="154"/>
      <c r="R103" s="155">
        <v>95</v>
      </c>
      <c r="S103" s="163"/>
      <c r="T103" s="157">
        <v>0</v>
      </c>
      <c r="U103" s="164" t="s">
        <v>242</v>
      </c>
      <c r="V103" s="159"/>
      <c r="W103" s="160">
        <v>0</v>
      </c>
      <c r="X103" s="122"/>
    </row>
    <row r="104" spans="1:24" ht="13.5" customHeight="1">
      <c r="A104" s="150">
        <f t="shared" si="2"/>
        <v>96</v>
      </c>
      <c r="B104" s="151"/>
      <c r="C104" s="152"/>
      <c r="D104" s="153"/>
      <c r="E104" s="153"/>
      <c r="F104" s="153"/>
      <c r="G104" s="153"/>
      <c r="H104" s="153"/>
      <c r="I104" s="153"/>
      <c r="J104" s="153"/>
      <c r="K104" s="153"/>
      <c r="L104" s="153"/>
      <c r="M104" s="153"/>
      <c r="N104" s="153"/>
      <c r="O104" s="153"/>
      <c r="P104" s="153"/>
      <c r="Q104" s="154"/>
      <c r="R104" s="155">
        <v>96</v>
      </c>
      <c r="S104" s="163"/>
      <c r="T104" s="157">
        <v>0</v>
      </c>
      <c r="U104" s="164" t="s">
        <v>242</v>
      </c>
      <c r="V104" s="159"/>
      <c r="W104" s="160">
        <v>0</v>
      </c>
      <c r="X104" s="122"/>
    </row>
    <row r="105" spans="1:24" ht="13.5" customHeight="1">
      <c r="A105" s="150">
        <f t="shared" si="2"/>
        <v>97</v>
      </c>
      <c r="B105" s="151"/>
      <c r="C105" s="152"/>
      <c r="D105" s="153"/>
      <c r="E105" s="153"/>
      <c r="F105" s="153"/>
      <c r="G105" s="153"/>
      <c r="H105" s="153"/>
      <c r="I105" s="153"/>
      <c r="J105" s="153"/>
      <c r="K105" s="153"/>
      <c r="L105" s="153"/>
      <c r="M105" s="153"/>
      <c r="N105" s="153"/>
      <c r="O105" s="153"/>
      <c r="P105" s="153"/>
      <c r="Q105" s="154"/>
      <c r="R105" s="155">
        <v>97</v>
      </c>
      <c r="S105" s="163"/>
      <c r="T105" s="157">
        <v>0</v>
      </c>
      <c r="U105" s="164" t="s">
        <v>242</v>
      </c>
      <c r="V105" s="159"/>
      <c r="W105" s="160">
        <v>0</v>
      </c>
      <c r="X105" s="122"/>
    </row>
    <row r="106" spans="1:24" ht="13.5" customHeight="1">
      <c r="A106" s="150">
        <f t="shared" si="2"/>
        <v>98</v>
      </c>
      <c r="B106" s="151"/>
      <c r="C106" s="152"/>
      <c r="D106" s="153"/>
      <c r="E106" s="153"/>
      <c r="F106" s="153"/>
      <c r="G106" s="153"/>
      <c r="H106" s="153"/>
      <c r="I106" s="153"/>
      <c r="J106" s="153"/>
      <c r="K106" s="153"/>
      <c r="L106" s="153"/>
      <c r="M106" s="153"/>
      <c r="N106" s="153"/>
      <c r="O106" s="153"/>
      <c r="P106" s="153"/>
      <c r="Q106" s="154"/>
      <c r="R106" s="155">
        <v>98</v>
      </c>
      <c r="S106" s="163"/>
      <c r="T106" s="157">
        <v>0</v>
      </c>
      <c r="U106" s="164" t="s">
        <v>242</v>
      </c>
      <c r="V106" s="159"/>
      <c r="W106" s="160">
        <v>0</v>
      </c>
      <c r="X106" s="122"/>
    </row>
    <row r="107" spans="1:24" ht="13.5" customHeight="1">
      <c r="A107" s="150">
        <f t="shared" si="2"/>
        <v>99</v>
      </c>
      <c r="B107" s="151"/>
      <c r="C107" s="152"/>
      <c r="D107" s="153"/>
      <c r="E107" s="153"/>
      <c r="F107" s="153"/>
      <c r="G107" s="153"/>
      <c r="H107" s="153"/>
      <c r="I107" s="153"/>
      <c r="J107" s="153"/>
      <c r="K107" s="153"/>
      <c r="L107" s="153"/>
      <c r="M107" s="153"/>
      <c r="N107" s="153"/>
      <c r="O107" s="153"/>
      <c r="P107" s="153"/>
      <c r="Q107" s="154"/>
      <c r="R107" s="155">
        <v>99</v>
      </c>
      <c r="S107" s="163"/>
      <c r="T107" s="157">
        <v>0</v>
      </c>
      <c r="U107" s="164" t="s">
        <v>242</v>
      </c>
      <c r="V107" s="159"/>
      <c r="W107" s="160">
        <v>0</v>
      </c>
      <c r="X107" s="122"/>
    </row>
    <row r="108" spans="1:24" ht="13.5" customHeight="1" thickBot="1">
      <c r="A108" s="150">
        <f t="shared" si="2"/>
        <v>100</v>
      </c>
      <c r="B108" s="151"/>
      <c r="C108" s="152"/>
      <c r="D108" s="153"/>
      <c r="E108" s="153"/>
      <c r="F108" s="153"/>
      <c r="G108" s="153"/>
      <c r="H108" s="153"/>
      <c r="I108" s="153"/>
      <c r="J108" s="153"/>
      <c r="K108" s="153"/>
      <c r="L108" s="153"/>
      <c r="M108" s="153"/>
      <c r="N108" s="153"/>
      <c r="O108" s="153"/>
      <c r="P108" s="153"/>
      <c r="Q108" s="154"/>
      <c r="R108" s="155">
        <v>100</v>
      </c>
      <c r="S108" s="163"/>
      <c r="T108" s="157">
        <v>0</v>
      </c>
      <c r="U108" s="164" t="s">
        <v>242</v>
      </c>
      <c r="V108" s="159"/>
      <c r="W108" s="160">
        <v>0</v>
      </c>
      <c r="X108" s="122"/>
    </row>
    <row r="109" spans="1:24" ht="13.5" customHeight="1" thickBot="1">
      <c r="A109" s="804" t="s">
        <v>243</v>
      </c>
      <c r="B109" s="805"/>
      <c r="C109" s="165"/>
      <c r="D109" s="166"/>
      <c r="E109" s="166"/>
      <c r="F109" s="166"/>
      <c r="G109" s="166"/>
      <c r="H109" s="166"/>
      <c r="I109" s="166"/>
      <c r="J109" s="166"/>
      <c r="K109" s="166"/>
      <c r="L109" s="166"/>
      <c r="M109" s="166"/>
      <c r="N109" s="166"/>
      <c r="O109" s="166"/>
      <c r="P109" s="166"/>
      <c r="Q109" s="167"/>
      <c r="R109" s="806" t="str">
        <f>S4</f>
        <v>№1昼間合計</v>
      </c>
      <c r="S109" s="807"/>
      <c r="T109" s="807"/>
      <c r="U109" s="808"/>
      <c r="V109" s="812">
        <v>0</v>
      </c>
      <c r="W109" s="813"/>
      <c r="X109" s="122"/>
    </row>
    <row r="110" spans="1:24" ht="13.5" customHeight="1" thickBot="1">
      <c r="A110" s="168"/>
      <c r="B110" s="169"/>
      <c r="C110" s="170"/>
      <c r="D110" s="170"/>
      <c r="E110" s="170"/>
      <c r="F110" s="170"/>
      <c r="G110" s="170"/>
      <c r="H110" s="170"/>
      <c r="I110" s="170"/>
      <c r="J110" s="170"/>
      <c r="K110" s="170"/>
      <c r="L110" s="170"/>
      <c r="M110" s="170"/>
      <c r="N110" s="170"/>
      <c r="O110" s="170"/>
      <c r="P110" s="170"/>
      <c r="Q110" s="170"/>
      <c r="R110" s="809"/>
      <c r="S110" s="810"/>
      <c r="T110" s="810"/>
      <c r="U110" s="811"/>
      <c r="V110" s="814"/>
      <c r="W110" s="815"/>
      <c r="X110" s="122"/>
    </row>
    <row r="111" spans="1:24" ht="13.5" customHeight="1">
      <c r="W111" s="171"/>
    </row>
    <row r="112" spans="1:24" ht="13.5" customHeight="1"/>
    <row r="113" ht="13.5" customHeight="1"/>
    <row r="114" ht="13.5" customHeight="1"/>
    <row r="115" ht="13.5" customHeight="1"/>
    <row r="116" ht="13.5" customHeight="1"/>
    <row r="117" ht="13.5" customHeight="1"/>
  </sheetData>
  <mergeCells count="30">
    <mergeCell ref="C4:D4"/>
    <mergeCell ref="E4:Q4"/>
    <mergeCell ref="T4:V4"/>
    <mergeCell ref="A6:B6"/>
    <mergeCell ref="R6:R8"/>
    <mergeCell ref="S6:S8"/>
    <mergeCell ref="T6:T8"/>
    <mergeCell ref="U6:U8"/>
    <mergeCell ref="V6:V8"/>
    <mergeCell ref="G7:G8"/>
    <mergeCell ref="H7:H8"/>
    <mergeCell ref="I7:I8"/>
    <mergeCell ref="J7:J8"/>
    <mergeCell ref="F7:F8"/>
    <mergeCell ref="G2:S2"/>
    <mergeCell ref="Q7:Q8"/>
    <mergeCell ref="A109:B109"/>
    <mergeCell ref="R109:U110"/>
    <mergeCell ref="V109:W110"/>
    <mergeCell ref="K7:K8"/>
    <mergeCell ref="L7:L8"/>
    <mergeCell ref="M7:M8"/>
    <mergeCell ref="N7:N8"/>
    <mergeCell ref="O7:O8"/>
    <mergeCell ref="P7:P8"/>
    <mergeCell ref="W6:W8"/>
    <mergeCell ref="A7:B7"/>
    <mergeCell ref="C7:C8"/>
    <mergeCell ref="D7:D8"/>
    <mergeCell ref="E7:E8"/>
  </mergeCells>
  <phoneticPr fontId="4"/>
  <pageMargins left="0.70866141732283472" right="0.70866141732283472" top="0.74803149606299213" bottom="0.74803149606299213" header="0.31496062992125984" footer="0.31496062992125984"/>
  <pageSetup paperSize="9" scale="5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071D9-663D-4FD8-B371-AF3749C9DA95}">
  <dimension ref="A1:M18"/>
  <sheetViews>
    <sheetView showGridLines="0" view="pageBreakPreview" zoomScaleNormal="100" zoomScaleSheetLayoutView="100" workbookViewId="0">
      <pane ySplit="3" topLeftCell="A4" activePane="bottomLeft" state="frozen"/>
      <selection pane="bottomLeft"/>
    </sheetView>
  </sheetViews>
  <sheetFormatPr defaultColWidth="9.81640625" defaultRowHeight="13"/>
  <cols>
    <col min="1" max="1" width="8.1796875" style="174" bestFit="1" customWidth="1"/>
    <col min="2" max="2" width="6" style="174" bestFit="1" customWidth="1"/>
    <col min="3" max="3" width="10.36328125" style="174" bestFit="1" customWidth="1"/>
    <col min="4" max="8" width="11.54296875" style="174" customWidth="1"/>
    <col min="9" max="9" width="15.08984375" style="174" bestFit="1" customWidth="1"/>
    <col min="10" max="10" width="12.6328125" style="174" bestFit="1" customWidth="1"/>
    <col min="11" max="11" width="10.36328125" style="174" bestFit="1" customWidth="1"/>
    <col min="12" max="12" width="11.54296875" style="174" customWidth="1"/>
    <col min="13" max="16384" width="9.81640625" style="174"/>
  </cols>
  <sheetData>
    <row r="1" spans="1:13" ht="15" customHeight="1">
      <c r="A1" s="5" t="s">
        <v>244</v>
      </c>
      <c r="B1" s="172"/>
      <c r="C1" s="173"/>
      <c r="D1" s="173"/>
      <c r="E1" s="173"/>
      <c r="F1" s="173"/>
      <c r="G1" s="173"/>
      <c r="M1" s="172"/>
    </row>
    <row r="2" spans="1:13" ht="27" customHeight="1">
      <c r="A2" s="175" t="s">
        <v>245</v>
      </c>
      <c r="B2" s="172"/>
      <c r="C2" s="173"/>
      <c r="D2" s="173"/>
      <c r="E2" s="173"/>
      <c r="F2" s="173"/>
      <c r="G2" s="173"/>
      <c r="M2" s="172"/>
    </row>
    <row r="3" spans="1:13" ht="27" customHeight="1">
      <c r="A3" s="176" t="s">
        <v>246</v>
      </c>
      <c r="B3" s="177" t="s">
        <v>247</v>
      </c>
      <c r="C3" s="177" t="s">
        <v>126</v>
      </c>
      <c r="D3" s="177" t="s">
        <v>248</v>
      </c>
      <c r="E3" s="177" t="s">
        <v>249</v>
      </c>
      <c r="F3" s="177" t="s">
        <v>250</v>
      </c>
      <c r="G3" s="177" t="s">
        <v>251</v>
      </c>
      <c r="H3" s="177" t="s">
        <v>252</v>
      </c>
      <c r="I3" s="177" t="s">
        <v>253</v>
      </c>
      <c r="J3" s="177" t="s">
        <v>254</v>
      </c>
      <c r="K3" s="177" t="s">
        <v>255</v>
      </c>
      <c r="L3" s="178" t="s">
        <v>256</v>
      </c>
    </row>
    <row r="4" spans="1:13" ht="27" customHeight="1">
      <c r="A4" s="179"/>
      <c r="B4" s="180"/>
      <c r="C4" s="181"/>
      <c r="D4" s="182"/>
      <c r="E4" s="182"/>
      <c r="F4" s="182"/>
      <c r="G4" s="182"/>
      <c r="H4" s="182"/>
      <c r="I4" s="181"/>
      <c r="J4" s="180"/>
      <c r="K4" s="181"/>
      <c r="L4" s="183"/>
    </row>
    <row r="5" spans="1:13" ht="27" customHeight="1">
      <c r="A5" s="179"/>
      <c r="B5" s="180"/>
      <c r="C5" s="181"/>
      <c r="D5" s="182"/>
      <c r="E5" s="182"/>
      <c r="F5" s="182"/>
      <c r="G5" s="182"/>
      <c r="H5" s="182"/>
      <c r="I5" s="181"/>
      <c r="J5" s="180"/>
      <c r="K5" s="181"/>
      <c r="L5" s="183"/>
    </row>
    <row r="6" spans="1:13" ht="27" customHeight="1">
      <c r="A6" s="179"/>
      <c r="B6" s="180"/>
      <c r="C6" s="181"/>
      <c r="D6" s="182"/>
      <c r="E6" s="182"/>
      <c r="F6" s="182"/>
      <c r="G6" s="182"/>
      <c r="H6" s="182"/>
      <c r="I6" s="181"/>
      <c r="J6" s="180"/>
      <c r="K6" s="181"/>
      <c r="L6" s="183"/>
    </row>
    <row r="7" spans="1:13" ht="27" customHeight="1">
      <c r="A7" s="179"/>
      <c r="B7" s="180"/>
      <c r="C7" s="181"/>
      <c r="D7" s="182"/>
      <c r="E7" s="182"/>
      <c r="F7" s="182"/>
      <c r="G7" s="182"/>
      <c r="H7" s="182"/>
      <c r="I7" s="181"/>
      <c r="J7" s="180"/>
      <c r="K7" s="181"/>
      <c r="L7" s="183"/>
    </row>
    <row r="8" spans="1:13" ht="27" customHeight="1">
      <c r="A8" s="179"/>
      <c r="B8" s="180"/>
      <c r="C8" s="181"/>
      <c r="D8" s="182"/>
      <c r="E8" s="182"/>
      <c r="F8" s="182"/>
      <c r="G8" s="182"/>
      <c r="H8" s="182"/>
      <c r="I8" s="181"/>
      <c r="J8" s="180"/>
      <c r="K8" s="181"/>
      <c r="L8" s="183"/>
    </row>
    <row r="9" spans="1:13" ht="27" customHeight="1">
      <c r="A9" s="179"/>
      <c r="B9" s="180"/>
      <c r="C9" s="181"/>
      <c r="D9" s="182"/>
      <c r="E9" s="182"/>
      <c r="F9" s="182"/>
      <c r="G9" s="182"/>
      <c r="H9" s="182"/>
      <c r="I9" s="181"/>
      <c r="J9" s="180"/>
      <c r="K9" s="181"/>
      <c r="L9" s="183"/>
    </row>
    <row r="10" spans="1:13" ht="27" customHeight="1">
      <c r="A10" s="179"/>
      <c r="B10" s="180"/>
      <c r="C10" s="181"/>
      <c r="D10" s="182"/>
      <c r="E10" s="182"/>
      <c r="F10" s="182"/>
      <c r="G10" s="182"/>
      <c r="H10" s="182"/>
      <c r="I10" s="181"/>
      <c r="J10" s="180"/>
      <c r="K10" s="181"/>
      <c r="L10" s="183"/>
    </row>
    <row r="11" spans="1:13" ht="27" customHeight="1">
      <c r="A11" s="179"/>
      <c r="B11" s="180"/>
      <c r="C11" s="181"/>
      <c r="D11" s="182"/>
      <c r="E11" s="182"/>
      <c r="F11" s="182"/>
      <c r="G11" s="182"/>
      <c r="H11" s="182"/>
      <c r="I11" s="181"/>
      <c r="J11" s="180"/>
      <c r="K11" s="181"/>
      <c r="L11" s="183"/>
    </row>
    <row r="12" spans="1:13" ht="27" customHeight="1">
      <c r="A12" s="179"/>
      <c r="B12" s="180"/>
      <c r="C12" s="181"/>
      <c r="D12" s="182"/>
      <c r="E12" s="182"/>
      <c r="F12" s="182"/>
      <c r="G12" s="182"/>
      <c r="H12" s="182"/>
      <c r="I12" s="181"/>
      <c r="J12" s="180"/>
      <c r="K12" s="181"/>
      <c r="L12" s="183"/>
    </row>
    <row r="13" spans="1:13" ht="27" customHeight="1">
      <c r="A13" s="179"/>
      <c r="B13" s="180"/>
      <c r="C13" s="181"/>
      <c r="D13" s="182"/>
      <c r="E13" s="182"/>
      <c r="F13" s="182"/>
      <c r="G13" s="182"/>
      <c r="H13" s="182"/>
      <c r="I13" s="181"/>
      <c r="J13" s="180"/>
      <c r="K13" s="181"/>
      <c r="L13" s="183"/>
    </row>
    <row r="14" spans="1:13" ht="27" customHeight="1">
      <c r="A14" s="179"/>
      <c r="B14" s="180"/>
      <c r="C14" s="181"/>
      <c r="D14" s="182"/>
      <c r="E14" s="182"/>
      <c r="F14" s="182"/>
      <c r="G14" s="182"/>
      <c r="H14" s="182"/>
      <c r="I14" s="181"/>
      <c r="J14" s="180"/>
      <c r="K14" s="181"/>
      <c r="L14" s="183"/>
    </row>
    <row r="15" spans="1:13" ht="27" customHeight="1">
      <c r="A15" s="179"/>
      <c r="B15" s="180"/>
      <c r="C15" s="181"/>
      <c r="D15" s="182"/>
      <c r="E15" s="182"/>
      <c r="F15" s="182"/>
      <c r="G15" s="182"/>
      <c r="H15" s="182"/>
      <c r="I15" s="181"/>
      <c r="J15" s="180"/>
      <c r="K15" s="181"/>
      <c r="L15" s="183"/>
    </row>
    <row r="16" spans="1:13" ht="27" customHeight="1">
      <c r="A16" s="179"/>
      <c r="B16" s="180"/>
      <c r="C16" s="181"/>
      <c r="D16" s="182"/>
      <c r="E16" s="182"/>
      <c r="F16" s="182"/>
      <c r="G16" s="182"/>
      <c r="H16" s="182"/>
      <c r="I16" s="181"/>
      <c r="J16" s="180"/>
      <c r="K16" s="181"/>
      <c r="L16" s="183"/>
    </row>
    <row r="17" spans="1:12" ht="27" customHeight="1">
      <c r="A17" s="179"/>
      <c r="B17" s="180"/>
      <c r="C17" s="181"/>
      <c r="D17" s="182"/>
      <c r="E17" s="182"/>
      <c r="F17" s="182"/>
      <c r="G17" s="182"/>
      <c r="H17" s="182"/>
      <c r="I17" s="181"/>
      <c r="J17" s="180"/>
      <c r="K17" s="181"/>
      <c r="L17" s="183"/>
    </row>
    <row r="18" spans="1:12" ht="27" customHeight="1">
      <c r="A18" s="184"/>
      <c r="B18" s="185"/>
      <c r="C18" s="186"/>
      <c r="D18" s="187"/>
      <c r="E18" s="187"/>
      <c r="F18" s="187"/>
      <c r="G18" s="187"/>
      <c r="H18" s="187"/>
      <c r="I18" s="186"/>
      <c r="J18" s="185"/>
      <c r="K18" s="186"/>
      <c r="L18" s="188"/>
    </row>
  </sheetData>
  <phoneticPr fontId="4"/>
  <pageMargins left="0.70866141732283472" right="0.70866141732283472" top="0.74803149606299213" bottom="0.74803149606299213" header="0.51181102362204722" footer="0.51181102362204722"/>
  <pageSetup paperSize="9" pageOrder="overThenDown"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AD17-80FB-481D-9948-332768A3472F}">
  <dimension ref="A1:I57"/>
  <sheetViews>
    <sheetView showGridLines="0" view="pageBreakPreview" topLeftCell="A17" zoomScaleNormal="100" zoomScaleSheetLayoutView="100" workbookViewId="0"/>
  </sheetViews>
  <sheetFormatPr defaultRowHeight="13"/>
  <cols>
    <col min="1" max="1" width="16.90625" style="174" customWidth="1"/>
    <col min="2" max="2" width="15.54296875" style="174" customWidth="1"/>
    <col min="3" max="3" width="10.7265625" style="174" customWidth="1"/>
    <col min="4" max="4" width="8.1796875" style="174" customWidth="1"/>
    <col min="5" max="5" width="13.6328125" style="174" customWidth="1"/>
    <col min="6" max="6" width="15.54296875" style="174" customWidth="1"/>
    <col min="7" max="7" width="10.7265625" style="174" customWidth="1"/>
    <col min="8" max="8" width="8.1796875" style="174" customWidth="1"/>
    <col min="9" max="9" width="13.6328125" style="174" customWidth="1"/>
    <col min="10" max="256" width="8.7265625" style="174"/>
    <col min="257" max="257" width="16.90625" style="174" customWidth="1"/>
    <col min="258" max="258" width="15.54296875" style="174" customWidth="1"/>
    <col min="259" max="259" width="10.7265625" style="174" customWidth="1"/>
    <col min="260" max="260" width="8.1796875" style="174" customWidth="1"/>
    <col min="261" max="261" width="13.6328125" style="174" customWidth="1"/>
    <col min="262" max="262" width="15.54296875" style="174" customWidth="1"/>
    <col min="263" max="263" width="10.7265625" style="174" customWidth="1"/>
    <col min="264" max="264" width="8.1796875" style="174" customWidth="1"/>
    <col min="265" max="265" width="13.6328125" style="174" customWidth="1"/>
    <col min="266" max="512" width="8.7265625" style="174"/>
    <col min="513" max="513" width="16.90625" style="174" customWidth="1"/>
    <col min="514" max="514" width="15.54296875" style="174" customWidth="1"/>
    <col min="515" max="515" width="10.7265625" style="174" customWidth="1"/>
    <col min="516" max="516" width="8.1796875" style="174" customWidth="1"/>
    <col min="517" max="517" width="13.6328125" style="174" customWidth="1"/>
    <col min="518" max="518" width="15.54296875" style="174" customWidth="1"/>
    <col min="519" max="519" width="10.7265625" style="174" customWidth="1"/>
    <col min="520" max="520" width="8.1796875" style="174" customWidth="1"/>
    <col min="521" max="521" width="13.6328125" style="174" customWidth="1"/>
    <col min="522" max="768" width="8.7265625" style="174"/>
    <col min="769" max="769" width="16.90625" style="174" customWidth="1"/>
    <col min="770" max="770" width="15.54296875" style="174" customWidth="1"/>
    <col min="771" max="771" width="10.7265625" style="174" customWidth="1"/>
    <col min="772" max="772" width="8.1796875" style="174" customWidth="1"/>
    <col min="773" max="773" width="13.6328125" style="174" customWidth="1"/>
    <col min="774" max="774" width="15.54296875" style="174" customWidth="1"/>
    <col min="775" max="775" width="10.7265625" style="174" customWidth="1"/>
    <col min="776" max="776" width="8.1796875" style="174" customWidth="1"/>
    <col min="777" max="777" width="13.6328125" style="174" customWidth="1"/>
    <col min="778" max="1024" width="8.7265625" style="174"/>
    <col min="1025" max="1025" width="16.90625" style="174" customWidth="1"/>
    <col min="1026" max="1026" width="15.54296875" style="174" customWidth="1"/>
    <col min="1027" max="1027" width="10.7265625" style="174" customWidth="1"/>
    <col min="1028" max="1028" width="8.1796875" style="174" customWidth="1"/>
    <col min="1029" max="1029" width="13.6328125" style="174" customWidth="1"/>
    <col min="1030" max="1030" width="15.54296875" style="174" customWidth="1"/>
    <col min="1031" max="1031" width="10.7265625" style="174" customWidth="1"/>
    <col min="1032" max="1032" width="8.1796875" style="174" customWidth="1"/>
    <col min="1033" max="1033" width="13.6328125" style="174" customWidth="1"/>
    <col min="1034" max="1280" width="8.7265625" style="174"/>
    <col min="1281" max="1281" width="16.90625" style="174" customWidth="1"/>
    <col min="1282" max="1282" width="15.54296875" style="174" customWidth="1"/>
    <col min="1283" max="1283" width="10.7265625" style="174" customWidth="1"/>
    <col min="1284" max="1284" width="8.1796875" style="174" customWidth="1"/>
    <col min="1285" max="1285" width="13.6328125" style="174" customWidth="1"/>
    <col min="1286" max="1286" width="15.54296875" style="174" customWidth="1"/>
    <col min="1287" max="1287" width="10.7265625" style="174" customWidth="1"/>
    <col min="1288" max="1288" width="8.1796875" style="174" customWidth="1"/>
    <col min="1289" max="1289" width="13.6328125" style="174" customWidth="1"/>
    <col min="1290" max="1536" width="8.7265625" style="174"/>
    <col min="1537" max="1537" width="16.90625" style="174" customWidth="1"/>
    <col min="1538" max="1538" width="15.54296875" style="174" customWidth="1"/>
    <col min="1539" max="1539" width="10.7265625" style="174" customWidth="1"/>
    <col min="1540" max="1540" width="8.1796875" style="174" customWidth="1"/>
    <col min="1541" max="1541" width="13.6328125" style="174" customWidth="1"/>
    <col min="1542" max="1542" width="15.54296875" style="174" customWidth="1"/>
    <col min="1543" max="1543" width="10.7265625" style="174" customWidth="1"/>
    <col min="1544" max="1544" width="8.1796875" style="174" customWidth="1"/>
    <col min="1545" max="1545" width="13.6328125" style="174" customWidth="1"/>
    <col min="1546" max="1792" width="8.7265625" style="174"/>
    <col min="1793" max="1793" width="16.90625" style="174" customWidth="1"/>
    <col min="1794" max="1794" width="15.54296875" style="174" customWidth="1"/>
    <col min="1795" max="1795" width="10.7265625" style="174" customWidth="1"/>
    <col min="1796" max="1796" width="8.1796875" style="174" customWidth="1"/>
    <col min="1797" max="1797" width="13.6328125" style="174" customWidth="1"/>
    <col min="1798" max="1798" width="15.54296875" style="174" customWidth="1"/>
    <col min="1799" max="1799" width="10.7265625" style="174" customWidth="1"/>
    <col min="1800" max="1800" width="8.1796875" style="174" customWidth="1"/>
    <col min="1801" max="1801" width="13.6328125" style="174" customWidth="1"/>
    <col min="1802" max="2048" width="8.7265625" style="174"/>
    <col min="2049" max="2049" width="16.90625" style="174" customWidth="1"/>
    <col min="2050" max="2050" width="15.54296875" style="174" customWidth="1"/>
    <col min="2051" max="2051" width="10.7265625" style="174" customWidth="1"/>
    <col min="2052" max="2052" width="8.1796875" style="174" customWidth="1"/>
    <col min="2053" max="2053" width="13.6328125" style="174" customWidth="1"/>
    <col min="2054" max="2054" width="15.54296875" style="174" customWidth="1"/>
    <col min="2055" max="2055" width="10.7265625" style="174" customWidth="1"/>
    <col min="2056" max="2056" width="8.1796875" style="174" customWidth="1"/>
    <col min="2057" max="2057" width="13.6328125" style="174" customWidth="1"/>
    <col min="2058" max="2304" width="8.7265625" style="174"/>
    <col min="2305" max="2305" width="16.90625" style="174" customWidth="1"/>
    <col min="2306" max="2306" width="15.54296875" style="174" customWidth="1"/>
    <col min="2307" max="2307" width="10.7265625" style="174" customWidth="1"/>
    <col min="2308" max="2308" width="8.1796875" style="174" customWidth="1"/>
    <col min="2309" max="2309" width="13.6328125" style="174" customWidth="1"/>
    <col min="2310" max="2310" width="15.54296875" style="174" customWidth="1"/>
    <col min="2311" max="2311" width="10.7265625" style="174" customWidth="1"/>
    <col min="2312" max="2312" width="8.1796875" style="174" customWidth="1"/>
    <col min="2313" max="2313" width="13.6328125" style="174" customWidth="1"/>
    <col min="2314" max="2560" width="8.7265625" style="174"/>
    <col min="2561" max="2561" width="16.90625" style="174" customWidth="1"/>
    <col min="2562" max="2562" width="15.54296875" style="174" customWidth="1"/>
    <col min="2563" max="2563" width="10.7265625" style="174" customWidth="1"/>
    <col min="2564" max="2564" width="8.1796875" style="174" customWidth="1"/>
    <col min="2565" max="2565" width="13.6328125" style="174" customWidth="1"/>
    <col min="2566" max="2566" width="15.54296875" style="174" customWidth="1"/>
    <col min="2567" max="2567" width="10.7265625" style="174" customWidth="1"/>
    <col min="2568" max="2568" width="8.1796875" style="174" customWidth="1"/>
    <col min="2569" max="2569" width="13.6328125" style="174" customWidth="1"/>
    <col min="2570" max="2816" width="8.7265625" style="174"/>
    <col min="2817" max="2817" width="16.90625" style="174" customWidth="1"/>
    <col min="2818" max="2818" width="15.54296875" style="174" customWidth="1"/>
    <col min="2819" max="2819" width="10.7265625" style="174" customWidth="1"/>
    <col min="2820" max="2820" width="8.1796875" style="174" customWidth="1"/>
    <col min="2821" max="2821" width="13.6328125" style="174" customWidth="1"/>
    <col min="2822" max="2822" width="15.54296875" style="174" customWidth="1"/>
    <col min="2823" max="2823" width="10.7265625" style="174" customWidth="1"/>
    <col min="2824" max="2824" width="8.1796875" style="174" customWidth="1"/>
    <col min="2825" max="2825" width="13.6328125" style="174" customWidth="1"/>
    <col min="2826" max="3072" width="8.7265625" style="174"/>
    <col min="3073" max="3073" width="16.90625" style="174" customWidth="1"/>
    <col min="3074" max="3074" width="15.54296875" style="174" customWidth="1"/>
    <col min="3075" max="3075" width="10.7265625" style="174" customWidth="1"/>
    <col min="3076" max="3076" width="8.1796875" style="174" customWidth="1"/>
    <col min="3077" max="3077" width="13.6328125" style="174" customWidth="1"/>
    <col min="3078" max="3078" width="15.54296875" style="174" customWidth="1"/>
    <col min="3079" max="3079" width="10.7265625" style="174" customWidth="1"/>
    <col min="3080" max="3080" width="8.1796875" style="174" customWidth="1"/>
    <col min="3081" max="3081" width="13.6328125" style="174" customWidth="1"/>
    <col min="3082" max="3328" width="8.7265625" style="174"/>
    <col min="3329" max="3329" width="16.90625" style="174" customWidth="1"/>
    <col min="3330" max="3330" width="15.54296875" style="174" customWidth="1"/>
    <col min="3331" max="3331" width="10.7265625" style="174" customWidth="1"/>
    <col min="3332" max="3332" width="8.1796875" style="174" customWidth="1"/>
    <col min="3333" max="3333" width="13.6328125" style="174" customWidth="1"/>
    <col min="3334" max="3334" width="15.54296875" style="174" customWidth="1"/>
    <col min="3335" max="3335" width="10.7265625" style="174" customWidth="1"/>
    <col min="3336" max="3336" width="8.1796875" style="174" customWidth="1"/>
    <col min="3337" max="3337" width="13.6328125" style="174" customWidth="1"/>
    <col min="3338" max="3584" width="8.7265625" style="174"/>
    <col min="3585" max="3585" width="16.90625" style="174" customWidth="1"/>
    <col min="3586" max="3586" width="15.54296875" style="174" customWidth="1"/>
    <col min="3587" max="3587" width="10.7265625" style="174" customWidth="1"/>
    <col min="3588" max="3588" width="8.1796875" style="174" customWidth="1"/>
    <col min="3589" max="3589" width="13.6328125" style="174" customWidth="1"/>
    <col min="3590" max="3590" width="15.54296875" style="174" customWidth="1"/>
    <col min="3591" max="3591" width="10.7265625" style="174" customWidth="1"/>
    <col min="3592" max="3592" width="8.1796875" style="174" customWidth="1"/>
    <col min="3593" max="3593" width="13.6328125" style="174" customWidth="1"/>
    <col min="3594" max="3840" width="8.7265625" style="174"/>
    <col min="3841" max="3841" width="16.90625" style="174" customWidth="1"/>
    <col min="3842" max="3842" width="15.54296875" style="174" customWidth="1"/>
    <col min="3843" max="3843" width="10.7265625" style="174" customWidth="1"/>
    <col min="3844" max="3844" width="8.1796875" style="174" customWidth="1"/>
    <col min="3845" max="3845" width="13.6328125" style="174" customWidth="1"/>
    <col min="3846" max="3846" width="15.54296875" style="174" customWidth="1"/>
    <col min="3847" max="3847" width="10.7265625" style="174" customWidth="1"/>
    <col min="3848" max="3848" width="8.1796875" style="174" customWidth="1"/>
    <col min="3849" max="3849" width="13.6328125" style="174" customWidth="1"/>
    <col min="3850" max="4096" width="8.7265625" style="174"/>
    <col min="4097" max="4097" width="16.90625" style="174" customWidth="1"/>
    <col min="4098" max="4098" width="15.54296875" style="174" customWidth="1"/>
    <col min="4099" max="4099" width="10.7265625" style="174" customWidth="1"/>
    <col min="4100" max="4100" width="8.1796875" style="174" customWidth="1"/>
    <col min="4101" max="4101" width="13.6328125" style="174" customWidth="1"/>
    <col min="4102" max="4102" width="15.54296875" style="174" customWidth="1"/>
    <col min="4103" max="4103" width="10.7265625" style="174" customWidth="1"/>
    <col min="4104" max="4104" width="8.1796875" style="174" customWidth="1"/>
    <col min="4105" max="4105" width="13.6328125" style="174" customWidth="1"/>
    <col min="4106" max="4352" width="8.7265625" style="174"/>
    <col min="4353" max="4353" width="16.90625" style="174" customWidth="1"/>
    <col min="4354" max="4354" width="15.54296875" style="174" customWidth="1"/>
    <col min="4355" max="4355" width="10.7265625" style="174" customWidth="1"/>
    <col min="4356" max="4356" width="8.1796875" style="174" customWidth="1"/>
    <col min="4357" max="4357" width="13.6328125" style="174" customWidth="1"/>
    <col min="4358" max="4358" width="15.54296875" style="174" customWidth="1"/>
    <col min="4359" max="4359" width="10.7265625" style="174" customWidth="1"/>
    <col min="4360" max="4360" width="8.1796875" style="174" customWidth="1"/>
    <col min="4361" max="4361" width="13.6328125" style="174" customWidth="1"/>
    <col min="4362" max="4608" width="8.7265625" style="174"/>
    <col min="4609" max="4609" width="16.90625" style="174" customWidth="1"/>
    <col min="4610" max="4610" width="15.54296875" style="174" customWidth="1"/>
    <col min="4611" max="4611" width="10.7265625" style="174" customWidth="1"/>
    <col min="4612" max="4612" width="8.1796875" style="174" customWidth="1"/>
    <col min="4613" max="4613" width="13.6328125" style="174" customWidth="1"/>
    <col min="4614" max="4614" width="15.54296875" style="174" customWidth="1"/>
    <col min="4615" max="4615" width="10.7265625" style="174" customWidth="1"/>
    <col min="4616" max="4616" width="8.1796875" style="174" customWidth="1"/>
    <col min="4617" max="4617" width="13.6328125" style="174" customWidth="1"/>
    <col min="4618" max="4864" width="8.7265625" style="174"/>
    <col min="4865" max="4865" width="16.90625" style="174" customWidth="1"/>
    <col min="4866" max="4866" width="15.54296875" style="174" customWidth="1"/>
    <col min="4867" max="4867" width="10.7265625" style="174" customWidth="1"/>
    <col min="4868" max="4868" width="8.1796875" style="174" customWidth="1"/>
    <col min="4869" max="4869" width="13.6328125" style="174" customWidth="1"/>
    <col min="4870" max="4870" width="15.54296875" style="174" customWidth="1"/>
    <col min="4871" max="4871" width="10.7265625" style="174" customWidth="1"/>
    <col min="4872" max="4872" width="8.1796875" style="174" customWidth="1"/>
    <col min="4873" max="4873" width="13.6328125" style="174" customWidth="1"/>
    <col min="4874" max="5120" width="8.7265625" style="174"/>
    <col min="5121" max="5121" width="16.90625" style="174" customWidth="1"/>
    <col min="5122" max="5122" width="15.54296875" style="174" customWidth="1"/>
    <col min="5123" max="5123" width="10.7265625" style="174" customWidth="1"/>
    <col min="5124" max="5124" width="8.1796875" style="174" customWidth="1"/>
    <col min="5125" max="5125" width="13.6328125" style="174" customWidth="1"/>
    <col min="5126" max="5126" width="15.54296875" style="174" customWidth="1"/>
    <col min="5127" max="5127" width="10.7265625" style="174" customWidth="1"/>
    <col min="5128" max="5128" width="8.1796875" style="174" customWidth="1"/>
    <col min="5129" max="5129" width="13.6328125" style="174" customWidth="1"/>
    <col min="5130" max="5376" width="8.7265625" style="174"/>
    <col min="5377" max="5377" width="16.90625" style="174" customWidth="1"/>
    <col min="5378" max="5378" width="15.54296875" style="174" customWidth="1"/>
    <col min="5379" max="5379" width="10.7265625" style="174" customWidth="1"/>
    <col min="5380" max="5380" width="8.1796875" style="174" customWidth="1"/>
    <col min="5381" max="5381" width="13.6328125" style="174" customWidth="1"/>
    <col min="5382" max="5382" width="15.54296875" style="174" customWidth="1"/>
    <col min="5383" max="5383" width="10.7265625" style="174" customWidth="1"/>
    <col min="5384" max="5384" width="8.1796875" style="174" customWidth="1"/>
    <col min="5385" max="5385" width="13.6328125" style="174" customWidth="1"/>
    <col min="5386" max="5632" width="8.7265625" style="174"/>
    <col min="5633" max="5633" width="16.90625" style="174" customWidth="1"/>
    <col min="5634" max="5634" width="15.54296875" style="174" customWidth="1"/>
    <col min="5635" max="5635" width="10.7265625" style="174" customWidth="1"/>
    <col min="5636" max="5636" width="8.1796875" style="174" customWidth="1"/>
    <col min="5637" max="5637" width="13.6328125" style="174" customWidth="1"/>
    <col min="5638" max="5638" width="15.54296875" style="174" customWidth="1"/>
    <col min="5639" max="5639" width="10.7265625" style="174" customWidth="1"/>
    <col min="5640" max="5640" width="8.1796875" style="174" customWidth="1"/>
    <col min="5641" max="5641" width="13.6328125" style="174" customWidth="1"/>
    <col min="5642" max="5888" width="8.7265625" style="174"/>
    <col min="5889" max="5889" width="16.90625" style="174" customWidth="1"/>
    <col min="5890" max="5890" width="15.54296875" style="174" customWidth="1"/>
    <col min="5891" max="5891" width="10.7265625" style="174" customWidth="1"/>
    <col min="5892" max="5892" width="8.1796875" style="174" customWidth="1"/>
    <col min="5893" max="5893" width="13.6328125" style="174" customWidth="1"/>
    <col min="5894" max="5894" width="15.54296875" style="174" customWidth="1"/>
    <col min="5895" max="5895" width="10.7265625" style="174" customWidth="1"/>
    <col min="5896" max="5896" width="8.1796875" style="174" customWidth="1"/>
    <col min="5897" max="5897" width="13.6328125" style="174" customWidth="1"/>
    <col min="5898" max="6144" width="8.7265625" style="174"/>
    <col min="6145" max="6145" width="16.90625" style="174" customWidth="1"/>
    <col min="6146" max="6146" width="15.54296875" style="174" customWidth="1"/>
    <col min="6147" max="6147" width="10.7265625" style="174" customWidth="1"/>
    <col min="6148" max="6148" width="8.1796875" style="174" customWidth="1"/>
    <col min="6149" max="6149" width="13.6328125" style="174" customWidth="1"/>
    <col min="6150" max="6150" width="15.54296875" style="174" customWidth="1"/>
    <col min="6151" max="6151" width="10.7265625" style="174" customWidth="1"/>
    <col min="6152" max="6152" width="8.1796875" style="174" customWidth="1"/>
    <col min="6153" max="6153" width="13.6328125" style="174" customWidth="1"/>
    <col min="6154" max="6400" width="8.7265625" style="174"/>
    <col min="6401" max="6401" width="16.90625" style="174" customWidth="1"/>
    <col min="6402" max="6402" width="15.54296875" style="174" customWidth="1"/>
    <col min="6403" max="6403" width="10.7265625" style="174" customWidth="1"/>
    <col min="6404" max="6404" width="8.1796875" style="174" customWidth="1"/>
    <col min="6405" max="6405" width="13.6328125" style="174" customWidth="1"/>
    <col min="6406" max="6406" width="15.54296875" style="174" customWidth="1"/>
    <col min="6407" max="6407" width="10.7265625" style="174" customWidth="1"/>
    <col min="6408" max="6408" width="8.1796875" style="174" customWidth="1"/>
    <col min="6409" max="6409" width="13.6328125" style="174" customWidth="1"/>
    <col min="6410" max="6656" width="8.7265625" style="174"/>
    <col min="6657" max="6657" width="16.90625" style="174" customWidth="1"/>
    <col min="6658" max="6658" width="15.54296875" style="174" customWidth="1"/>
    <col min="6659" max="6659" width="10.7265625" style="174" customWidth="1"/>
    <col min="6660" max="6660" width="8.1796875" style="174" customWidth="1"/>
    <col min="6661" max="6661" width="13.6328125" style="174" customWidth="1"/>
    <col min="6662" max="6662" width="15.54296875" style="174" customWidth="1"/>
    <col min="6663" max="6663" width="10.7265625" style="174" customWidth="1"/>
    <col min="6664" max="6664" width="8.1796875" style="174" customWidth="1"/>
    <col min="6665" max="6665" width="13.6328125" style="174" customWidth="1"/>
    <col min="6666" max="6912" width="8.7265625" style="174"/>
    <col min="6913" max="6913" width="16.90625" style="174" customWidth="1"/>
    <col min="6914" max="6914" width="15.54296875" style="174" customWidth="1"/>
    <col min="6915" max="6915" width="10.7265625" style="174" customWidth="1"/>
    <col min="6916" max="6916" width="8.1796875" style="174" customWidth="1"/>
    <col min="6917" max="6917" width="13.6328125" style="174" customWidth="1"/>
    <col min="6918" max="6918" width="15.54296875" style="174" customWidth="1"/>
    <col min="6919" max="6919" width="10.7265625" style="174" customWidth="1"/>
    <col min="6920" max="6920" width="8.1796875" style="174" customWidth="1"/>
    <col min="6921" max="6921" width="13.6328125" style="174" customWidth="1"/>
    <col min="6922" max="7168" width="8.7265625" style="174"/>
    <col min="7169" max="7169" width="16.90625" style="174" customWidth="1"/>
    <col min="7170" max="7170" width="15.54296875" style="174" customWidth="1"/>
    <col min="7171" max="7171" width="10.7265625" style="174" customWidth="1"/>
    <col min="7172" max="7172" width="8.1796875" style="174" customWidth="1"/>
    <col min="7173" max="7173" width="13.6328125" style="174" customWidth="1"/>
    <col min="7174" max="7174" width="15.54296875" style="174" customWidth="1"/>
    <col min="7175" max="7175" width="10.7265625" style="174" customWidth="1"/>
    <col min="7176" max="7176" width="8.1796875" style="174" customWidth="1"/>
    <col min="7177" max="7177" width="13.6328125" style="174" customWidth="1"/>
    <col min="7178" max="7424" width="8.7265625" style="174"/>
    <col min="7425" max="7425" width="16.90625" style="174" customWidth="1"/>
    <col min="7426" max="7426" width="15.54296875" style="174" customWidth="1"/>
    <col min="7427" max="7427" width="10.7265625" style="174" customWidth="1"/>
    <col min="7428" max="7428" width="8.1796875" style="174" customWidth="1"/>
    <col min="7429" max="7429" width="13.6328125" style="174" customWidth="1"/>
    <col min="7430" max="7430" width="15.54296875" style="174" customWidth="1"/>
    <col min="7431" max="7431" width="10.7265625" style="174" customWidth="1"/>
    <col min="7432" max="7432" width="8.1796875" style="174" customWidth="1"/>
    <col min="7433" max="7433" width="13.6328125" style="174" customWidth="1"/>
    <col min="7434" max="7680" width="8.7265625" style="174"/>
    <col min="7681" max="7681" width="16.90625" style="174" customWidth="1"/>
    <col min="7682" max="7682" width="15.54296875" style="174" customWidth="1"/>
    <col min="7683" max="7683" width="10.7265625" style="174" customWidth="1"/>
    <col min="7684" max="7684" width="8.1796875" style="174" customWidth="1"/>
    <col min="7685" max="7685" width="13.6328125" style="174" customWidth="1"/>
    <col min="7686" max="7686" width="15.54296875" style="174" customWidth="1"/>
    <col min="7687" max="7687" width="10.7265625" style="174" customWidth="1"/>
    <col min="7688" max="7688" width="8.1796875" style="174" customWidth="1"/>
    <col min="7689" max="7689" width="13.6328125" style="174" customWidth="1"/>
    <col min="7690" max="7936" width="8.7265625" style="174"/>
    <col min="7937" max="7937" width="16.90625" style="174" customWidth="1"/>
    <col min="7938" max="7938" width="15.54296875" style="174" customWidth="1"/>
    <col min="7939" max="7939" width="10.7265625" style="174" customWidth="1"/>
    <col min="7940" max="7940" width="8.1796875" style="174" customWidth="1"/>
    <col min="7941" max="7941" width="13.6328125" style="174" customWidth="1"/>
    <col min="7942" max="7942" width="15.54296875" style="174" customWidth="1"/>
    <col min="7943" max="7943" width="10.7265625" style="174" customWidth="1"/>
    <col min="7944" max="7944" width="8.1796875" style="174" customWidth="1"/>
    <col min="7945" max="7945" width="13.6328125" style="174" customWidth="1"/>
    <col min="7946" max="8192" width="8.7265625" style="174"/>
    <col min="8193" max="8193" width="16.90625" style="174" customWidth="1"/>
    <col min="8194" max="8194" width="15.54296875" style="174" customWidth="1"/>
    <col min="8195" max="8195" width="10.7265625" style="174" customWidth="1"/>
    <col min="8196" max="8196" width="8.1796875" style="174" customWidth="1"/>
    <col min="8197" max="8197" width="13.6328125" style="174" customWidth="1"/>
    <col min="8198" max="8198" width="15.54296875" style="174" customWidth="1"/>
    <col min="8199" max="8199" width="10.7265625" style="174" customWidth="1"/>
    <col min="8200" max="8200" width="8.1796875" style="174" customWidth="1"/>
    <col min="8201" max="8201" width="13.6328125" style="174" customWidth="1"/>
    <col min="8202" max="8448" width="8.7265625" style="174"/>
    <col min="8449" max="8449" width="16.90625" style="174" customWidth="1"/>
    <col min="8450" max="8450" width="15.54296875" style="174" customWidth="1"/>
    <col min="8451" max="8451" width="10.7265625" style="174" customWidth="1"/>
    <col min="8452" max="8452" width="8.1796875" style="174" customWidth="1"/>
    <col min="8453" max="8453" width="13.6328125" style="174" customWidth="1"/>
    <col min="8454" max="8454" width="15.54296875" style="174" customWidth="1"/>
    <col min="8455" max="8455" width="10.7265625" style="174" customWidth="1"/>
    <col min="8456" max="8456" width="8.1796875" style="174" customWidth="1"/>
    <col min="8457" max="8457" width="13.6328125" style="174" customWidth="1"/>
    <col min="8458" max="8704" width="8.7265625" style="174"/>
    <col min="8705" max="8705" width="16.90625" style="174" customWidth="1"/>
    <col min="8706" max="8706" width="15.54296875" style="174" customWidth="1"/>
    <col min="8707" max="8707" width="10.7265625" style="174" customWidth="1"/>
    <col min="8708" max="8708" width="8.1796875" style="174" customWidth="1"/>
    <col min="8709" max="8709" width="13.6328125" style="174" customWidth="1"/>
    <col min="8710" max="8710" width="15.54296875" style="174" customWidth="1"/>
    <col min="8711" max="8711" width="10.7265625" style="174" customWidth="1"/>
    <col min="8712" max="8712" width="8.1796875" style="174" customWidth="1"/>
    <col min="8713" max="8713" width="13.6328125" style="174" customWidth="1"/>
    <col min="8714" max="8960" width="8.7265625" style="174"/>
    <col min="8961" max="8961" width="16.90625" style="174" customWidth="1"/>
    <col min="8962" max="8962" width="15.54296875" style="174" customWidth="1"/>
    <col min="8963" max="8963" width="10.7265625" style="174" customWidth="1"/>
    <col min="8964" max="8964" width="8.1796875" style="174" customWidth="1"/>
    <col min="8965" max="8965" width="13.6328125" style="174" customWidth="1"/>
    <col min="8966" max="8966" width="15.54296875" style="174" customWidth="1"/>
    <col min="8967" max="8967" width="10.7265625" style="174" customWidth="1"/>
    <col min="8968" max="8968" width="8.1796875" style="174" customWidth="1"/>
    <col min="8969" max="8969" width="13.6328125" style="174" customWidth="1"/>
    <col min="8970" max="9216" width="8.7265625" style="174"/>
    <col min="9217" max="9217" width="16.90625" style="174" customWidth="1"/>
    <col min="9218" max="9218" width="15.54296875" style="174" customWidth="1"/>
    <col min="9219" max="9219" width="10.7265625" style="174" customWidth="1"/>
    <col min="9220" max="9220" width="8.1796875" style="174" customWidth="1"/>
    <col min="9221" max="9221" width="13.6328125" style="174" customWidth="1"/>
    <col min="9222" max="9222" width="15.54296875" style="174" customWidth="1"/>
    <col min="9223" max="9223" width="10.7265625" style="174" customWidth="1"/>
    <col min="9224" max="9224" width="8.1796875" style="174" customWidth="1"/>
    <col min="9225" max="9225" width="13.6328125" style="174" customWidth="1"/>
    <col min="9226" max="9472" width="8.7265625" style="174"/>
    <col min="9473" max="9473" width="16.90625" style="174" customWidth="1"/>
    <col min="9474" max="9474" width="15.54296875" style="174" customWidth="1"/>
    <col min="9475" max="9475" width="10.7265625" style="174" customWidth="1"/>
    <col min="9476" max="9476" width="8.1796875" style="174" customWidth="1"/>
    <col min="9477" max="9477" width="13.6328125" style="174" customWidth="1"/>
    <col min="9478" max="9478" width="15.54296875" style="174" customWidth="1"/>
    <col min="9479" max="9479" width="10.7265625" style="174" customWidth="1"/>
    <col min="9480" max="9480" width="8.1796875" style="174" customWidth="1"/>
    <col min="9481" max="9481" width="13.6328125" style="174" customWidth="1"/>
    <col min="9482" max="9728" width="8.7265625" style="174"/>
    <col min="9729" max="9729" width="16.90625" style="174" customWidth="1"/>
    <col min="9730" max="9730" width="15.54296875" style="174" customWidth="1"/>
    <col min="9731" max="9731" width="10.7265625" style="174" customWidth="1"/>
    <col min="9732" max="9732" width="8.1796875" style="174" customWidth="1"/>
    <col min="9733" max="9733" width="13.6328125" style="174" customWidth="1"/>
    <col min="9734" max="9734" width="15.54296875" style="174" customWidth="1"/>
    <col min="9735" max="9735" width="10.7265625" style="174" customWidth="1"/>
    <col min="9736" max="9736" width="8.1796875" style="174" customWidth="1"/>
    <col min="9737" max="9737" width="13.6328125" style="174" customWidth="1"/>
    <col min="9738" max="9984" width="8.7265625" style="174"/>
    <col min="9985" max="9985" width="16.90625" style="174" customWidth="1"/>
    <col min="9986" max="9986" width="15.54296875" style="174" customWidth="1"/>
    <col min="9987" max="9987" width="10.7265625" style="174" customWidth="1"/>
    <col min="9988" max="9988" width="8.1796875" style="174" customWidth="1"/>
    <col min="9989" max="9989" width="13.6328125" style="174" customWidth="1"/>
    <col min="9990" max="9990" width="15.54296875" style="174" customWidth="1"/>
    <col min="9991" max="9991" width="10.7265625" style="174" customWidth="1"/>
    <col min="9992" max="9992" width="8.1796875" style="174" customWidth="1"/>
    <col min="9993" max="9993" width="13.6328125" style="174" customWidth="1"/>
    <col min="9994" max="10240" width="8.7265625" style="174"/>
    <col min="10241" max="10241" width="16.90625" style="174" customWidth="1"/>
    <col min="10242" max="10242" width="15.54296875" style="174" customWidth="1"/>
    <col min="10243" max="10243" width="10.7265625" style="174" customWidth="1"/>
    <col min="10244" max="10244" width="8.1796875" style="174" customWidth="1"/>
    <col min="10245" max="10245" width="13.6328125" style="174" customWidth="1"/>
    <col min="10246" max="10246" width="15.54296875" style="174" customWidth="1"/>
    <col min="10247" max="10247" width="10.7265625" style="174" customWidth="1"/>
    <col min="10248" max="10248" width="8.1796875" style="174" customWidth="1"/>
    <col min="10249" max="10249" width="13.6328125" style="174" customWidth="1"/>
    <col min="10250" max="10496" width="8.7265625" style="174"/>
    <col min="10497" max="10497" width="16.90625" style="174" customWidth="1"/>
    <col min="10498" max="10498" width="15.54296875" style="174" customWidth="1"/>
    <col min="10499" max="10499" width="10.7265625" style="174" customWidth="1"/>
    <col min="10500" max="10500" width="8.1796875" style="174" customWidth="1"/>
    <col min="10501" max="10501" width="13.6328125" style="174" customWidth="1"/>
    <col min="10502" max="10502" width="15.54296875" style="174" customWidth="1"/>
    <col min="10503" max="10503" width="10.7265625" style="174" customWidth="1"/>
    <col min="10504" max="10504" width="8.1796875" style="174" customWidth="1"/>
    <col min="10505" max="10505" width="13.6328125" style="174" customWidth="1"/>
    <col min="10506" max="10752" width="8.7265625" style="174"/>
    <col min="10753" max="10753" width="16.90625" style="174" customWidth="1"/>
    <col min="10754" max="10754" width="15.54296875" style="174" customWidth="1"/>
    <col min="10755" max="10755" width="10.7265625" style="174" customWidth="1"/>
    <col min="10756" max="10756" width="8.1796875" style="174" customWidth="1"/>
    <col min="10757" max="10757" width="13.6328125" style="174" customWidth="1"/>
    <col min="10758" max="10758" width="15.54296875" style="174" customWidth="1"/>
    <col min="10759" max="10759" width="10.7265625" style="174" customWidth="1"/>
    <col min="10760" max="10760" width="8.1796875" style="174" customWidth="1"/>
    <col min="10761" max="10761" width="13.6328125" style="174" customWidth="1"/>
    <col min="10762" max="11008" width="8.7265625" style="174"/>
    <col min="11009" max="11009" width="16.90625" style="174" customWidth="1"/>
    <col min="11010" max="11010" width="15.54296875" style="174" customWidth="1"/>
    <col min="11011" max="11011" width="10.7265625" style="174" customWidth="1"/>
    <col min="11012" max="11012" width="8.1796875" style="174" customWidth="1"/>
    <col min="11013" max="11013" width="13.6328125" style="174" customWidth="1"/>
    <col min="11014" max="11014" width="15.54296875" style="174" customWidth="1"/>
    <col min="11015" max="11015" width="10.7265625" style="174" customWidth="1"/>
    <col min="11016" max="11016" width="8.1796875" style="174" customWidth="1"/>
    <col min="11017" max="11017" width="13.6328125" style="174" customWidth="1"/>
    <col min="11018" max="11264" width="8.7265625" style="174"/>
    <col min="11265" max="11265" width="16.90625" style="174" customWidth="1"/>
    <col min="11266" max="11266" width="15.54296875" style="174" customWidth="1"/>
    <col min="11267" max="11267" width="10.7265625" style="174" customWidth="1"/>
    <col min="11268" max="11268" width="8.1796875" style="174" customWidth="1"/>
    <col min="11269" max="11269" width="13.6328125" style="174" customWidth="1"/>
    <col min="11270" max="11270" width="15.54296875" style="174" customWidth="1"/>
    <col min="11271" max="11271" width="10.7265625" style="174" customWidth="1"/>
    <col min="11272" max="11272" width="8.1796875" style="174" customWidth="1"/>
    <col min="11273" max="11273" width="13.6328125" style="174" customWidth="1"/>
    <col min="11274" max="11520" width="8.7265625" style="174"/>
    <col min="11521" max="11521" width="16.90625" style="174" customWidth="1"/>
    <col min="11522" max="11522" width="15.54296875" style="174" customWidth="1"/>
    <col min="11523" max="11523" width="10.7265625" style="174" customWidth="1"/>
    <col min="11524" max="11524" width="8.1796875" style="174" customWidth="1"/>
    <col min="11525" max="11525" width="13.6328125" style="174" customWidth="1"/>
    <col min="11526" max="11526" width="15.54296875" style="174" customWidth="1"/>
    <col min="11527" max="11527" width="10.7265625" style="174" customWidth="1"/>
    <col min="11528" max="11528" width="8.1796875" style="174" customWidth="1"/>
    <col min="11529" max="11529" width="13.6328125" style="174" customWidth="1"/>
    <col min="11530" max="11776" width="8.7265625" style="174"/>
    <col min="11777" max="11777" width="16.90625" style="174" customWidth="1"/>
    <col min="11778" max="11778" width="15.54296875" style="174" customWidth="1"/>
    <col min="11779" max="11779" width="10.7265625" style="174" customWidth="1"/>
    <col min="11780" max="11780" width="8.1796875" style="174" customWidth="1"/>
    <col min="11781" max="11781" width="13.6328125" style="174" customWidth="1"/>
    <col min="11782" max="11782" width="15.54296875" style="174" customWidth="1"/>
    <col min="11783" max="11783" width="10.7265625" style="174" customWidth="1"/>
    <col min="11784" max="11784" width="8.1796875" style="174" customWidth="1"/>
    <col min="11785" max="11785" width="13.6328125" style="174" customWidth="1"/>
    <col min="11786" max="12032" width="8.7265625" style="174"/>
    <col min="12033" max="12033" width="16.90625" style="174" customWidth="1"/>
    <col min="12034" max="12034" width="15.54296875" style="174" customWidth="1"/>
    <col min="12035" max="12035" width="10.7265625" style="174" customWidth="1"/>
    <col min="12036" max="12036" width="8.1796875" style="174" customWidth="1"/>
    <col min="12037" max="12037" width="13.6328125" style="174" customWidth="1"/>
    <col min="12038" max="12038" width="15.54296875" style="174" customWidth="1"/>
    <col min="12039" max="12039" width="10.7265625" style="174" customWidth="1"/>
    <col min="12040" max="12040" width="8.1796875" style="174" customWidth="1"/>
    <col min="12041" max="12041" width="13.6328125" style="174" customWidth="1"/>
    <col min="12042" max="12288" width="8.7265625" style="174"/>
    <col min="12289" max="12289" width="16.90625" style="174" customWidth="1"/>
    <col min="12290" max="12290" width="15.54296875" style="174" customWidth="1"/>
    <col min="12291" max="12291" width="10.7265625" style="174" customWidth="1"/>
    <col min="12292" max="12292" width="8.1796875" style="174" customWidth="1"/>
    <col min="12293" max="12293" width="13.6328125" style="174" customWidth="1"/>
    <col min="12294" max="12294" width="15.54296875" style="174" customWidth="1"/>
    <col min="12295" max="12295" width="10.7265625" style="174" customWidth="1"/>
    <col min="12296" max="12296" width="8.1796875" style="174" customWidth="1"/>
    <col min="12297" max="12297" width="13.6328125" style="174" customWidth="1"/>
    <col min="12298" max="12544" width="8.7265625" style="174"/>
    <col min="12545" max="12545" width="16.90625" style="174" customWidth="1"/>
    <col min="12546" max="12546" width="15.54296875" style="174" customWidth="1"/>
    <col min="12547" max="12547" width="10.7265625" style="174" customWidth="1"/>
    <col min="12548" max="12548" width="8.1796875" style="174" customWidth="1"/>
    <col min="12549" max="12549" width="13.6328125" style="174" customWidth="1"/>
    <col min="12550" max="12550" width="15.54296875" style="174" customWidth="1"/>
    <col min="12551" max="12551" width="10.7265625" style="174" customWidth="1"/>
    <col min="12552" max="12552" width="8.1796875" style="174" customWidth="1"/>
    <col min="12553" max="12553" width="13.6328125" style="174" customWidth="1"/>
    <col min="12554" max="12800" width="8.7265625" style="174"/>
    <col min="12801" max="12801" width="16.90625" style="174" customWidth="1"/>
    <col min="12802" max="12802" width="15.54296875" style="174" customWidth="1"/>
    <col min="12803" max="12803" width="10.7265625" style="174" customWidth="1"/>
    <col min="12804" max="12804" width="8.1796875" style="174" customWidth="1"/>
    <col min="12805" max="12805" width="13.6328125" style="174" customWidth="1"/>
    <col min="12806" max="12806" width="15.54296875" style="174" customWidth="1"/>
    <col min="12807" max="12807" width="10.7265625" style="174" customWidth="1"/>
    <col min="12808" max="12808" width="8.1796875" style="174" customWidth="1"/>
    <col min="12809" max="12809" width="13.6328125" style="174" customWidth="1"/>
    <col min="12810" max="13056" width="8.7265625" style="174"/>
    <col min="13057" max="13057" width="16.90625" style="174" customWidth="1"/>
    <col min="13058" max="13058" width="15.54296875" style="174" customWidth="1"/>
    <col min="13059" max="13059" width="10.7265625" style="174" customWidth="1"/>
    <col min="13060" max="13060" width="8.1796875" style="174" customWidth="1"/>
    <col min="13061" max="13061" width="13.6328125" style="174" customWidth="1"/>
    <col min="13062" max="13062" width="15.54296875" style="174" customWidth="1"/>
    <col min="13063" max="13063" width="10.7265625" style="174" customWidth="1"/>
    <col min="13064" max="13064" width="8.1796875" style="174" customWidth="1"/>
    <col min="13065" max="13065" width="13.6328125" style="174" customWidth="1"/>
    <col min="13066" max="13312" width="8.7265625" style="174"/>
    <col min="13313" max="13313" width="16.90625" style="174" customWidth="1"/>
    <col min="13314" max="13314" width="15.54296875" style="174" customWidth="1"/>
    <col min="13315" max="13315" width="10.7265625" style="174" customWidth="1"/>
    <col min="13316" max="13316" width="8.1796875" style="174" customWidth="1"/>
    <col min="13317" max="13317" width="13.6328125" style="174" customWidth="1"/>
    <col min="13318" max="13318" width="15.54296875" style="174" customWidth="1"/>
    <col min="13319" max="13319" width="10.7265625" style="174" customWidth="1"/>
    <col min="13320" max="13320" width="8.1796875" style="174" customWidth="1"/>
    <col min="13321" max="13321" width="13.6328125" style="174" customWidth="1"/>
    <col min="13322" max="13568" width="8.7265625" style="174"/>
    <col min="13569" max="13569" width="16.90625" style="174" customWidth="1"/>
    <col min="13570" max="13570" width="15.54296875" style="174" customWidth="1"/>
    <col min="13571" max="13571" width="10.7265625" style="174" customWidth="1"/>
    <col min="13572" max="13572" width="8.1796875" style="174" customWidth="1"/>
    <col min="13573" max="13573" width="13.6328125" style="174" customWidth="1"/>
    <col min="13574" max="13574" width="15.54296875" style="174" customWidth="1"/>
    <col min="13575" max="13575" width="10.7265625" style="174" customWidth="1"/>
    <col min="13576" max="13576" width="8.1796875" style="174" customWidth="1"/>
    <col min="13577" max="13577" width="13.6328125" style="174" customWidth="1"/>
    <col min="13578" max="13824" width="8.7265625" style="174"/>
    <col min="13825" max="13825" width="16.90625" style="174" customWidth="1"/>
    <col min="13826" max="13826" width="15.54296875" style="174" customWidth="1"/>
    <col min="13827" max="13827" width="10.7265625" style="174" customWidth="1"/>
    <col min="13828" max="13828" width="8.1796875" style="174" customWidth="1"/>
    <col min="13829" max="13829" width="13.6328125" style="174" customWidth="1"/>
    <col min="13830" max="13830" width="15.54296875" style="174" customWidth="1"/>
    <col min="13831" max="13831" width="10.7265625" style="174" customWidth="1"/>
    <col min="13832" max="13832" width="8.1796875" style="174" customWidth="1"/>
    <col min="13833" max="13833" width="13.6328125" style="174" customWidth="1"/>
    <col min="13834" max="14080" width="8.7265625" style="174"/>
    <col min="14081" max="14081" width="16.90625" style="174" customWidth="1"/>
    <col min="14082" max="14082" width="15.54296875" style="174" customWidth="1"/>
    <col min="14083" max="14083" width="10.7265625" style="174" customWidth="1"/>
    <col min="14084" max="14084" width="8.1796875" style="174" customWidth="1"/>
    <col min="14085" max="14085" width="13.6328125" style="174" customWidth="1"/>
    <col min="14086" max="14086" width="15.54296875" style="174" customWidth="1"/>
    <col min="14087" max="14087" width="10.7265625" style="174" customWidth="1"/>
    <col min="14088" max="14088" width="8.1796875" style="174" customWidth="1"/>
    <col min="14089" max="14089" width="13.6328125" style="174" customWidth="1"/>
    <col min="14090" max="14336" width="8.7265625" style="174"/>
    <col min="14337" max="14337" width="16.90625" style="174" customWidth="1"/>
    <col min="14338" max="14338" width="15.54296875" style="174" customWidth="1"/>
    <col min="14339" max="14339" width="10.7265625" style="174" customWidth="1"/>
    <col min="14340" max="14340" width="8.1796875" style="174" customWidth="1"/>
    <col min="14341" max="14341" width="13.6328125" style="174" customWidth="1"/>
    <col min="14342" max="14342" width="15.54296875" style="174" customWidth="1"/>
    <col min="14343" max="14343" width="10.7265625" style="174" customWidth="1"/>
    <col min="14344" max="14344" width="8.1796875" style="174" customWidth="1"/>
    <col min="14345" max="14345" width="13.6328125" style="174" customWidth="1"/>
    <col min="14346" max="14592" width="8.7265625" style="174"/>
    <col min="14593" max="14593" width="16.90625" style="174" customWidth="1"/>
    <col min="14594" max="14594" width="15.54296875" style="174" customWidth="1"/>
    <col min="14595" max="14595" width="10.7265625" style="174" customWidth="1"/>
    <col min="14596" max="14596" width="8.1796875" style="174" customWidth="1"/>
    <col min="14597" max="14597" width="13.6328125" style="174" customWidth="1"/>
    <col min="14598" max="14598" width="15.54296875" style="174" customWidth="1"/>
    <col min="14599" max="14599" width="10.7265625" style="174" customWidth="1"/>
    <col min="14600" max="14600" width="8.1796875" style="174" customWidth="1"/>
    <col min="14601" max="14601" width="13.6328125" style="174" customWidth="1"/>
    <col min="14602" max="14848" width="8.7265625" style="174"/>
    <col min="14849" max="14849" width="16.90625" style="174" customWidth="1"/>
    <col min="14850" max="14850" width="15.54296875" style="174" customWidth="1"/>
    <col min="14851" max="14851" width="10.7265625" style="174" customWidth="1"/>
    <col min="14852" max="14852" width="8.1796875" style="174" customWidth="1"/>
    <col min="14853" max="14853" width="13.6328125" style="174" customWidth="1"/>
    <col min="14854" max="14854" width="15.54296875" style="174" customWidth="1"/>
    <col min="14855" max="14855" width="10.7265625" style="174" customWidth="1"/>
    <col min="14856" max="14856" width="8.1796875" style="174" customWidth="1"/>
    <col min="14857" max="14857" width="13.6328125" style="174" customWidth="1"/>
    <col min="14858" max="15104" width="8.7265625" style="174"/>
    <col min="15105" max="15105" width="16.90625" style="174" customWidth="1"/>
    <col min="15106" max="15106" width="15.54296875" style="174" customWidth="1"/>
    <col min="15107" max="15107" width="10.7265625" style="174" customWidth="1"/>
    <col min="15108" max="15108" width="8.1796875" style="174" customWidth="1"/>
    <col min="15109" max="15109" width="13.6328125" style="174" customWidth="1"/>
    <col min="15110" max="15110" width="15.54296875" style="174" customWidth="1"/>
    <col min="15111" max="15111" width="10.7265625" style="174" customWidth="1"/>
    <col min="15112" max="15112" width="8.1796875" style="174" customWidth="1"/>
    <col min="15113" max="15113" width="13.6328125" style="174" customWidth="1"/>
    <col min="15114" max="15360" width="8.7265625" style="174"/>
    <col min="15361" max="15361" width="16.90625" style="174" customWidth="1"/>
    <col min="15362" max="15362" width="15.54296875" style="174" customWidth="1"/>
    <col min="15363" max="15363" width="10.7265625" style="174" customWidth="1"/>
    <col min="15364" max="15364" width="8.1796875" style="174" customWidth="1"/>
    <col min="15365" max="15365" width="13.6328125" style="174" customWidth="1"/>
    <col min="15366" max="15366" width="15.54296875" style="174" customWidth="1"/>
    <col min="15367" max="15367" width="10.7265625" style="174" customWidth="1"/>
    <col min="15368" max="15368" width="8.1796875" style="174" customWidth="1"/>
    <col min="15369" max="15369" width="13.6328125" style="174" customWidth="1"/>
    <col min="15370" max="15616" width="8.7265625" style="174"/>
    <col min="15617" max="15617" width="16.90625" style="174" customWidth="1"/>
    <col min="15618" max="15618" width="15.54296875" style="174" customWidth="1"/>
    <col min="15619" max="15619" width="10.7265625" style="174" customWidth="1"/>
    <col min="15620" max="15620" width="8.1796875" style="174" customWidth="1"/>
    <col min="15621" max="15621" width="13.6328125" style="174" customWidth="1"/>
    <col min="15622" max="15622" width="15.54296875" style="174" customWidth="1"/>
    <col min="15623" max="15623" width="10.7265625" style="174" customWidth="1"/>
    <col min="15624" max="15624" width="8.1796875" style="174" customWidth="1"/>
    <col min="15625" max="15625" width="13.6328125" style="174" customWidth="1"/>
    <col min="15626" max="15872" width="8.7265625" style="174"/>
    <col min="15873" max="15873" width="16.90625" style="174" customWidth="1"/>
    <col min="15874" max="15874" width="15.54296875" style="174" customWidth="1"/>
    <col min="15875" max="15875" width="10.7265625" style="174" customWidth="1"/>
    <col min="15876" max="15876" width="8.1796875" style="174" customWidth="1"/>
    <col min="15877" max="15877" width="13.6328125" style="174" customWidth="1"/>
    <col min="15878" max="15878" width="15.54296875" style="174" customWidth="1"/>
    <col min="15879" max="15879" width="10.7265625" style="174" customWidth="1"/>
    <col min="15880" max="15880" width="8.1796875" style="174" customWidth="1"/>
    <col min="15881" max="15881" width="13.6328125" style="174" customWidth="1"/>
    <col min="15882" max="16128" width="8.7265625" style="174"/>
    <col min="16129" max="16129" width="16.90625" style="174" customWidth="1"/>
    <col min="16130" max="16130" width="15.54296875" style="174" customWidth="1"/>
    <col min="16131" max="16131" width="10.7265625" style="174" customWidth="1"/>
    <col min="16132" max="16132" width="8.1796875" style="174" customWidth="1"/>
    <col min="16133" max="16133" width="13.6328125" style="174" customWidth="1"/>
    <col min="16134" max="16134" width="15.54296875" style="174" customWidth="1"/>
    <col min="16135" max="16135" width="10.7265625" style="174" customWidth="1"/>
    <col min="16136" max="16136" width="8.1796875" style="174" customWidth="1"/>
    <col min="16137" max="16137" width="13.6328125" style="174" customWidth="1"/>
    <col min="16138" max="16384" width="8.7265625" style="174"/>
  </cols>
  <sheetData>
    <row r="1" spans="1:9">
      <c r="A1" s="5" t="s">
        <v>257</v>
      </c>
    </row>
    <row r="2" spans="1:9" ht="28.5" customHeight="1">
      <c r="A2" s="189" t="s">
        <v>258</v>
      </c>
      <c r="B2" s="190"/>
      <c r="C2" s="190"/>
      <c r="D2" s="190"/>
      <c r="E2" s="190"/>
      <c r="F2" s="190"/>
      <c r="G2" s="190"/>
      <c r="H2" s="190"/>
      <c r="I2" s="190"/>
    </row>
    <row r="3" spans="1:9" ht="28.5" customHeight="1">
      <c r="A3" s="191" t="s">
        <v>259</v>
      </c>
      <c r="B3" s="189" t="s">
        <v>260</v>
      </c>
      <c r="C3" s="190"/>
      <c r="D3" s="190"/>
      <c r="E3" s="192" t="s">
        <v>261</v>
      </c>
      <c r="F3" s="192" t="s">
        <v>262</v>
      </c>
      <c r="G3" s="192" t="s">
        <v>263</v>
      </c>
      <c r="H3" s="193"/>
      <c r="I3" s="194" t="s">
        <v>262</v>
      </c>
    </row>
    <row r="4" spans="1:9" ht="28.5" customHeight="1">
      <c r="A4" s="195" t="s">
        <v>126</v>
      </c>
      <c r="B4" s="196" t="s">
        <v>264</v>
      </c>
      <c r="C4" s="195" t="s">
        <v>265</v>
      </c>
      <c r="D4" s="197"/>
      <c r="E4" s="198"/>
      <c r="F4" s="198"/>
      <c r="G4" s="198"/>
      <c r="H4" s="198"/>
      <c r="I4" s="199"/>
    </row>
    <row r="5" spans="1:9" ht="25.5" customHeight="1">
      <c r="A5" s="195" t="s">
        <v>266</v>
      </c>
      <c r="B5" s="845"/>
      <c r="C5" s="846"/>
      <c r="D5" s="846"/>
      <c r="E5" s="846"/>
      <c r="F5" s="846"/>
      <c r="G5" s="200" t="s">
        <v>267</v>
      </c>
      <c r="H5" s="201"/>
      <c r="I5" s="202"/>
    </row>
    <row r="6" spans="1:9" ht="23.25" customHeight="1">
      <c r="A6" s="847" t="s">
        <v>268</v>
      </c>
      <c r="B6" s="203"/>
      <c r="C6" s="204"/>
      <c r="D6" s="204"/>
      <c r="E6" s="204"/>
      <c r="F6" s="204"/>
      <c r="G6" s="205" t="s">
        <v>269</v>
      </c>
      <c r="H6" s="206"/>
      <c r="I6" s="207"/>
    </row>
    <row r="7" spans="1:9" ht="22.5" customHeight="1">
      <c r="A7" s="848"/>
      <c r="B7" s="208"/>
      <c r="C7" s="209"/>
      <c r="D7" s="210"/>
      <c r="E7" s="210"/>
      <c r="F7" s="210"/>
      <c r="G7" s="211" t="s">
        <v>269</v>
      </c>
      <c r="H7" s="212"/>
      <c r="I7" s="213"/>
    </row>
    <row r="8" spans="1:9" ht="18" customHeight="1">
      <c r="A8" s="214" t="s">
        <v>270</v>
      </c>
      <c r="B8" s="215" t="s">
        <v>271</v>
      </c>
      <c r="C8" s="216"/>
      <c r="D8" s="217"/>
      <c r="E8" s="218" t="s">
        <v>272</v>
      </c>
      <c r="F8" s="193"/>
      <c r="G8" s="218" t="s">
        <v>273</v>
      </c>
      <c r="H8" s="193"/>
      <c r="I8" s="190"/>
    </row>
    <row r="9" spans="1:9" ht="21" customHeight="1" thickBot="1">
      <c r="A9" s="219"/>
      <c r="B9" s="220"/>
      <c r="C9" s="221"/>
      <c r="D9" s="190"/>
      <c r="E9" s="190"/>
      <c r="F9" s="190"/>
      <c r="G9" s="190"/>
      <c r="H9" s="190"/>
      <c r="I9" s="190"/>
    </row>
    <row r="10" spans="1:9" ht="24" customHeight="1" thickTop="1">
      <c r="A10" s="222"/>
      <c r="B10" s="223" t="s">
        <v>274</v>
      </c>
      <c r="C10" s="224"/>
      <c r="D10" s="224"/>
      <c r="E10" s="224"/>
      <c r="F10" s="225" t="s">
        <v>275</v>
      </c>
      <c r="G10" s="224"/>
      <c r="H10" s="224"/>
      <c r="I10" s="226"/>
    </row>
    <row r="11" spans="1:9" ht="17.25" customHeight="1">
      <c r="A11" s="227" t="s">
        <v>276</v>
      </c>
      <c r="B11" s="228" t="s">
        <v>277</v>
      </c>
      <c r="C11" s="229" t="s">
        <v>278</v>
      </c>
      <c r="D11" s="229"/>
      <c r="E11" s="229"/>
      <c r="F11" s="230" t="s">
        <v>279</v>
      </c>
      <c r="G11" s="229" t="s">
        <v>278</v>
      </c>
      <c r="H11" s="229"/>
      <c r="I11" s="231"/>
    </row>
    <row r="12" spans="1:9" ht="17.25" customHeight="1">
      <c r="A12" s="232"/>
      <c r="B12" s="233" t="s">
        <v>280</v>
      </c>
      <c r="C12" s="234" t="s">
        <v>281</v>
      </c>
      <c r="D12" s="235" t="s">
        <v>282</v>
      </c>
      <c r="E12" s="235"/>
      <c r="F12" s="236" t="s">
        <v>280</v>
      </c>
      <c r="G12" s="234" t="s">
        <v>281</v>
      </c>
      <c r="H12" s="235" t="s">
        <v>282</v>
      </c>
      <c r="I12" s="237"/>
    </row>
    <row r="13" spans="1:9" ht="17.25" customHeight="1">
      <c r="A13" s="232"/>
      <c r="B13" s="238" t="s">
        <v>283</v>
      </c>
      <c r="C13" s="235"/>
      <c r="D13" s="235" t="s">
        <v>284</v>
      </c>
      <c r="E13" s="235"/>
      <c r="F13" s="239" t="s">
        <v>283</v>
      </c>
      <c r="G13" s="235"/>
      <c r="H13" s="235" t="s">
        <v>284</v>
      </c>
      <c r="I13" s="237"/>
    </row>
    <row r="14" spans="1:9" ht="17.25" customHeight="1">
      <c r="A14" s="232"/>
      <c r="B14" s="238" t="s">
        <v>285</v>
      </c>
      <c r="C14" s="235" t="s">
        <v>286</v>
      </c>
      <c r="D14" s="235"/>
      <c r="E14" s="235"/>
      <c r="F14" s="239" t="s">
        <v>285</v>
      </c>
      <c r="G14" s="235" t="s">
        <v>286</v>
      </c>
      <c r="H14" s="235"/>
      <c r="I14" s="237"/>
    </row>
    <row r="15" spans="1:9" ht="17.25" customHeight="1">
      <c r="A15" s="232"/>
      <c r="B15" s="233"/>
      <c r="C15" s="235" t="s">
        <v>287</v>
      </c>
      <c r="D15" s="235"/>
      <c r="E15" s="235"/>
      <c r="F15" s="236"/>
      <c r="G15" s="235" t="s">
        <v>287</v>
      </c>
      <c r="H15" s="235"/>
      <c r="I15" s="237"/>
    </row>
    <row r="16" spans="1:9" ht="17.25" customHeight="1">
      <c r="A16" s="227" t="s">
        <v>288</v>
      </c>
      <c r="B16" s="228" t="s">
        <v>289</v>
      </c>
      <c r="C16" s="240" t="s">
        <v>290</v>
      </c>
      <c r="D16" s="240"/>
      <c r="E16" s="240" t="s">
        <v>291</v>
      </c>
      <c r="F16" s="230" t="s">
        <v>289</v>
      </c>
      <c r="G16" s="240"/>
      <c r="H16" s="240"/>
      <c r="I16" s="241" t="s">
        <v>291</v>
      </c>
    </row>
    <row r="17" spans="1:9" ht="17.25" customHeight="1">
      <c r="A17" s="232"/>
      <c r="B17" s="233" t="s">
        <v>292</v>
      </c>
      <c r="C17" s="242" t="s">
        <v>293</v>
      </c>
      <c r="D17" s="242"/>
      <c r="E17" s="242" t="s">
        <v>291</v>
      </c>
      <c r="F17" s="236" t="s">
        <v>292</v>
      </c>
      <c r="G17" s="242"/>
      <c r="H17" s="242"/>
      <c r="I17" s="243" t="s">
        <v>291</v>
      </c>
    </row>
    <row r="18" spans="1:9" ht="17.25" customHeight="1">
      <c r="A18" s="232"/>
      <c r="B18" s="233" t="s">
        <v>294</v>
      </c>
      <c r="C18" s="242" t="s">
        <v>295</v>
      </c>
      <c r="D18" s="242"/>
      <c r="E18" s="242" t="s">
        <v>291</v>
      </c>
      <c r="F18" s="236" t="s">
        <v>294</v>
      </c>
      <c r="G18" s="242"/>
      <c r="H18" s="242"/>
      <c r="I18" s="243" t="s">
        <v>291</v>
      </c>
    </row>
    <row r="19" spans="1:9" ht="17.25" customHeight="1">
      <c r="A19" s="232"/>
      <c r="B19" s="233" t="s">
        <v>296</v>
      </c>
      <c r="C19" s="242" t="s">
        <v>297</v>
      </c>
      <c r="D19" s="242"/>
      <c r="E19" s="242"/>
      <c r="F19" s="236" t="s">
        <v>296</v>
      </c>
      <c r="G19" s="242" t="s">
        <v>298</v>
      </c>
      <c r="H19" s="242"/>
      <c r="I19" s="243"/>
    </row>
    <row r="20" spans="1:9" ht="17.25" customHeight="1">
      <c r="A20" s="232"/>
      <c r="B20" s="233"/>
      <c r="C20" s="242"/>
      <c r="D20" s="242"/>
      <c r="E20" s="242"/>
      <c r="F20" s="236" t="s">
        <v>299</v>
      </c>
      <c r="G20" s="242" t="s">
        <v>300</v>
      </c>
      <c r="H20" s="242"/>
      <c r="I20" s="243"/>
    </row>
    <row r="21" spans="1:9" ht="17.25" customHeight="1">
      <c r="A21" s="227" t="s">
        <v>301</v>
      </c>
      <c r="B21" s="228" t="s">
        <v>302</v>
      </c>
      <c r="C21" s="244" t="s">
        <v>242</v>
      </c>
      <c r="D21" s="204"/>
      <c r="E21" s="206" t="s">
        <v>303</v>
      </c>
      <c r="F21" s="230" t="s">
        <v>302</v>
      </c>
      <c r="G21" s="244" t="s">
        <v>242</v>
      </c>
      <c r="H21" s="204"/>
      <c r="I21" s="245" t="s">
        <v>303</v>
      </c>
    </row>
    <row r="22" spans="1:9" ht="17.25" customHeight="1">
      <c r="A22" s="232"/>
      <c r="B22" s="233" t="s">
        <v>304</v>
      </c>
      <c r="C22" s="246" t="s">
        <v>242</v>
      </c>
      <c r="D22" s="190"/>
      <c r="E22" s="247" t="s">
        <v>305</v>
      </c>
      <c r="F22" s="236" t="s">
        <v>304</v>
      </c>
      <c r="G22" s="246" t="s">
        <v>242</v>
      </c>
      <c r="H22" s="190"/>
      <c r="I22" s="248" t="s">
        <v>305</v>
      </c>
    </row>
    <row r="23" spans="1:9" ht="17.25" customHeight="1">
      <c r="A23" s="232"/>
      <c r="B23" s="233" t="s">
        <v>306</v>
      </c>
      <c r="C23" s="246" t="s">
        <v>242</v>
      </c>
      <c r="D23" s="190"/>
      <c r="E23" s="235" t="s">
        <v>307</v>
      </c>
      <c r="F23" s="236" t="s">
        <v>306</v>
      </c>
      <c r="G23" s="246" t="s">
        <v>242</v>
      </c>
      <c r="H23" s="190"/>
      <c r="I23" s="249"/>
    </row>
    <row r="24" spans="1:9" ht="17.25" customHeight="1">
      <c r="A24" s="232"/>
      <c r="B24" s="233" t="s">
        <v>308</v>
      </c>
      <c r="C24" s="246" t="s">
        <v>242</v>
      </c>
      <c r="D24" s="190"/>
      <c r="E24" s="235" t="s">
        <v>309</v>
      </c>
      <c r="F24" s="236" t="s">
        <v>308</v>
      </c>
      <c r="G24" s="246" t="s">
        <v>242</v>
      </c>
      <c r="H24" s="190"/>
      <c r="I24" s="237" t="s">
        <v>309</v>
      </c>
    </row>
    <row r="25" spans="1:9" ht="17.25" customHeight="1">
      <c r="A25" s="232"/>
      <c r="B25" s="233" t="s">
        <v>310</v>
      </c>
      <c r="C25" s="246" t="s">
        <v>242</v>
      </c>
      <c r="D25" s="190"/>
      <c r="E25" s="190"/>
      <c r="F25" s="236" t="s">
        <v>310</v>
      </c>
      <c r="G25" s="246" t="s">
        <v>242</v>
      </c>
      <c r="H25" s="190"/>
      <c r="I25" s="237"/>
    </row>
    <row r="26" spans="1:9" ht="17.25" customHeight="1">
      <c r="A26" s="232"/>
      <c r="B26" s="233" t="s">
        <v>311</v>
      </c>
      <c r="C26" s="246" t="s">
        <v>242</v>
      </c>
      <c r="D26" s="190"/>
      <c r="E26" s="190" t="s">
        <v>312</v>
      </c>
      <c r="F26" s="236" t="s">
        <v>311</v>
      </c>
      <c r="G26" s="246" t="s">
        <v>242</v>
      </c>
      <c r="H26" s="190"/>
      <c r="I26" s="237" t="s">
        <v>312</v>
      </c>
    </row>
    <row r="27" spans="1:9" ht="17.25" customHeight="1">
      <c r="A27" s="232"/>
      <c r="B27" s="233" t="s">
        <v>313</v>
      </c>
      <c r="C27" s="246" t="s">
        <v>242</v>
      </c>
      <c r="D27" s="250" t="s">
        <v>314</v>
      </c>
      <c r="E27" s="246" t="s">
        <v>315</v>
      </c>
      <c r="F27" s="236" t="s">
        <v>313</v>
      </c>
      <c r="G27" s="246" t="s">
        <v>242</v>
      </c>
      <c r="H27" s="250" t="s">
        <v>314</v>
      </c>
      <c r="I27" s="251" t="s">
        <v>315</v>
      </c>
    </row>
    <row r="28" spans="1:9" ht="17.25" customHeight="1">
      <c r="A28" s="232"/>
      <c r="B28" s="233" t="s">
        <v>316</v>
      </c>
      <c r="C28" s="246" t="s">
        <v>242</v>
      </c>
      <c r="D28" s="250" t="s">
        <v>314</v>
      </c>
      <c r="E28" s="246" t="s">
        <v>315</v>
      </c>
      <c r="F28" s="236" t="s">
        <v>316</v>
      </c>
      <c r="G28" s="246" t="s">
        <v>242</v>
      </c>
      <c r="H28" s="250" t="s">
        <v>314</v>
      </c>
      <c r="I28" s="251" t="s">
        <v>315</v>
      </c>
    </row>
    <row r="29" spans="1:9" ht="17.25" customHeight="1">
      <c r="A29" s="232"/>
      <c r="B29" s="233" t="s">
        <v>317</v>
      </c>
      <c r="C29" s="250" t="s">
        <v>242</v>
      </c>
      <c r="D29" s="190"/>
      <c r="E29" s="190"/>
      <c r="F29" s="236" t="s">
        <v>317</v>
      </c>
      <c r="G29" s="250" t="s">
        <v>242</v>
      </c>
      <c r="H29" s="190"/>
      <c r="I29" s="237"/>
    </row>
    <row r="30" spans="1:9" ht="17.25" customHeight="1">
      <c r="A30" s="227" t="s">
        <v>318</v>
      </c>
      <c r="B30" s="228" t="s">
        <v>319</v>
      </c>
      <c r="C30" s="240" t="s">
        <v>320</v>
      </c>
      <c r="D30" s="240"/>
      <c r="E30" s="240"/>
      <c r="F30" s="240"/>
      <c r="G30" s="240"/>
      <c r="H30" s="240"/>
      <c r="I30" s="241"/>
    </row>
    <row r="31" spans="1:9" ht="18" customHeight="1">
      <c r="A31" s="232"/>
      <c r="B31" s="233" t="s">
        <v>321</v>
      </c>
      <c r="C31" s="242" t="s">
        <v>322</v>
      </c>
      <c r="D31" s="242"/>
      <c r="E31" s="242"/>
      <c r="F31" s="242"/>
      <c r="G31" s="242"/>
      <c r="H31" s="242"/>
      <c r="I31" s="243"/>
    </row>
    <row r="32" spans="1:9" ht="18" customHeight="1">
      <c r="A32" s="232"/>
      <c r="B32" s="233" t="s">
        <v>323</v>
      </c>
      <c r="C32" s="242" t="s">
        <v>324</v>
      </c>
      <c r="D32" s="242"/>
      <c r="E32" s="242"/>
      <c r="F32" s="242"/>
      <c r="G32" s="242"/>
      <c r="H32" s="242"/>
      <c r="I32" s="243"/>
    </row>
    <row r="33" spans="1:9" ht="18" customHeight="1">
      <c r="A33" s="227" t="s">
        <v>325</v>
      </c>
      <c r="B33" s="228" t="s">
        <v>326</v>
      </c>
      <c r="C33" s="240" t="s">
        <v>327</v>
      </c>
      <c r="D33" s="204"/>
      <c r="E33" s="204"/>
      <c r="F33" s="204" t="s">
        <v>328</v>
      </c>
      <c r="G33" s="240" t="s">
        <v>327</v>
      </c>
      <c r="H33" s="240" t="s">
        <v>329</v>
      </c>
      <c r="I33" s="241"/>
    </row>
    <row r="34" spans="1:9" ht="18" customHeight="1">
      <c r="A34" s="232"/>
      <c r="B34" s="233"/>
      <c r="C34" s="235" t="s">
        <v>330</v>
      </c>
      <c r="D34" s="190"/>
      <c r="E34" s="190"/>
      <c r="F34" s="235" t="s">
        <v>331</v>
      </c>
      <c r="G34" s="242" t="s">
        <v>327</v>
      </c>
      <c r="H34" s="242" t="s">
        <v>329</v>
      </c>
      <c r="I34" s="243"/>
    </row>
    <row r="35" spans="1:9" ht="18" customHeight="1">
      <c r="A35" s="227" t="s">
        <v>332</v>
      </c>
      <c r="B35" s="228" t="s">
        <v>333</v>
      </c>
      <c r="C35" s="229" t="s">
        <v>327</v>
      </c>
      <c r="D35" s="229" t="s">
        <v>334</v>
      </c>
      <c r="E35" s="252" t="s">
        <v>335</v>
      </c>
      <c r="F35" s="204" t="s">
        <v>336</v>
      </c>
      <c r="G35" s="240" t="s">
        <v>337</v>
      </c>
      <c r="H35" s="240" t="s">
        <v>338</v>
      </c>
      <c r="I35" s="241"/>
    </row>
    <row r="36" spans="1:9" ht="18" customHeight="1">
      <c r="A36" s="232"/>
      <c r="B36" s="253" t="s">
        <v>339</v>
      </c>
      <c r="C36" s="235" t="s">
        <v>327</v>
      </c>
      <c r="D36" s="235" t="s">
        <v>340</v>
      </c>
      <c r="E36" s="235"/>
      <c r="F36" s="190" t="s">
        <v>341</v>
      </c>
      <c r="G36" s="254" t="s">
        <v>342</v>
      </c>
      <c r="H36" s="242" t="s">
        <v>343</v>
      </c>
      <c r="I36" s="243"/>
    </row>
    <row r="37" spans="1:9" ht="18" customHeight="1">
      <c r="A37" s="232"/>
      <c r="B37" s="233" t="s">
        <v>344</v>
      </c>
      <c r="C37" s="235" t="s">
        <v>327</v>
      </c>
      <c r="D37" s="235" t="s">
        <v>340</v>
      </c>
      <c r="E37" s="235"/>
      <c r="F37" s="190" t="s">
        <v>345</v>
      </c>
      <c r="G37" s="242" t="s">
        <v>327</v>
      </c>
      <c r="H37" s="242" t="s">
        <v>329</v>
      </c>
      <c r="I37" s="243"/>
    </row>
    <row r="38" spans="1:9" ht="18" customHeight="1">
      <c r="A38" s="232"/>
      <c r="B38" s="233" t="s">
        <v>346</v>
      </c>
      <c r="C38" s="235" t="s">
        <v>327</v>
      </c>
      <c r="D38" s="235" t="s">
        <v>334</v>
      </c>
      <c r="E38" s="255"/>
      <c r="F38" s="234" t="s">
        <v>347</v>
      </c>
      <c r="G38" s="242"/>
      <c r="H38" s="190"/>
      <c r="I38" s="237"/>
    </row>
    <row r="39" spans="1:9" ht="18" customHeight="1">
      <c r="A39" s="232"/>
      <c r="B39" s="233" t="s">
        <v>348</v>
      </c>
      <c r="C39" s="235" t="s">
        <v>327</v>
      </c>
      <c r="D39" s="235" t="s">
        <v>340</v>
      </c>
      <c r="E39" s="235"/>
      <c r="F39" s="190"/>
      <c r="G39" s="242"/>
      <c r="H39" s="190"/>
      <c r="I39" s="237"/>
    </row>
    <row r="40" spans="1:9" ht="23.25" customHeight="1">
      <c r="A40" s="227" t="s">
        <v>349</v>
      </c>
      <c r="B40" s="256" t="s">
        <v>350</v>
      </c>
      <c r="C40" s="257"/>
      <c r="D40" s="229" t="s">
        <v>351</v>
      </c>
      <c r="E40" s="257"/>
      <c r="F40" s="257" t="s">
        <v>352</v>
      </c>
      <c r="G40" s="229" t="s">
        <v>353</v>
      </c>
      <c r="H40" s="257"/>
      <c r="I40" s="258"/>
    </row>
    <row r="41" spans="1:9" ht="6.75" customHeight="1">
      <c r="A41" s="232"/>
      <c r="B41" s="233"/>
      <c r="C41" s="190"/>
      <c r="D41" s="190"/>
      <c r="E41" s="190"/>
      <c r="F41" s="190"/>
      <c r="G41" s="190"/>
      <c r="H41" s="190"/>
      <c r="I41" s="237"/>
    </row>
    <row r="42" spans="1:9" ht="23.25" customHeight="1">
      <c r="A42" s="227" t="s">
        <v>354</v>
      </c>
      <c r="B42" s="256" t="s">
        <v>355</v>
      </c>
      <c r="C42" s="229"/>
      <c r="D42" s="229"/>
      <c r="E42" s="229"/>
      <c r="F42" s="229"/>
      <c r="G42" s="229"/>
      <c r="H42" s="229"/>
      <c r="I42" s="259"/>
    </row>
    <row r="43" spans="1:9" ht="6.75" customHeight="1">
      <c r="A43" s="232"/>
      <c r="B43" s="233"/>
      <c r="C43" s="190"/>
      <c r="D43" s="190"/>
      <c r="E43" s="190"/>
      <c r="F43" s="190"/>
      <c r="G43" s="190"/>
      <c r="H43" s="190"/>
      <c r="I43" s="237"/>
    </row>
    <row r="44" spans="1:9" ht="18.75" customHeight="1">
      <c r="A44" s="260" t="s">
        <v>130</v>
      </c>
      <c r="B44" s="228"/>
      <c r="C44" s="204"/>
      <c r="D44" s="204"/>
      <c r="E44" s="204"/>
      <c r="F44" s="204"/>
      <c r="G44" s="204"/>
      <c r="H44" s="204"/>
      <c r="I44" s="231"/>
    </row>
    <row r="45" spans="1:9" ht="12.75" customHeight="1">
      <c r="A45" s="232"/>
      <c r="B45" s="233"/>
      <c r="C45" s="190"/>
      <c r="D45" s="190"/>
      <c r="E45" s="190"/>
      <c r="F45" s="190"/>
      <c r="G45" s="190"/>
      <c r="H45" s="190"/>
      <c r="I45" s="237"/>
    </row>
    <row r="46" spans="1:9" ht="12.75" customHeight="1">
      <c r="A46" s="232"/>
      <c r="B46" s="233"/>
      <c r="C46" s="190"/>
      <c r="D46" s="190"/>
      <c r="E46" s="190"/>
      <c r="F46" s="190"/>
      <c r="G46" s="190"/>
      <c r="H46" s="190"/>
      <c r="I46" s="237"/>
    </row>
    <row r="47" spans="1:9" ht="12.75" customHeight="1">
      <c r="A47" s="232"/>
      <c r="B47" s="233"/>
      <c r="C47" s="190"/>
      <c r="D47" s="190"/>
      <c r="E47" s="190"/>
      <c r="F47" s="190"/>
      <c r="G47" s="190"/>
      <c r="H47" s="190"/>
      <c r="I47" s="237"/>
    </row>
    <row r="48" spans="1:9" ht="12.75" customHeight="1">
      <c r="A48" s="232"/>
      <c r="B48" s="233"/>
      <c r="C48" s="190"/>
      <c r="D48" s="190"/>
      <c r="E48" s="190"/>
      <c r="F48" s="190"/>
      <c r="G48" s="190"/>
      <c r="H48" s="190"/>
      <c r="I48" s="237"/>
    </row>
    <row r="49" spans="1:9" ht="12.75" customHeight="1">
      <c r="A49" s="232"/>
      <c r="B49" s="233"/>
      <c r="C49" s="190"/>
      <c r="D49" s="190"/>
      <c r="E49" s="190"/>
      <c r="F49" s="190"/>
      <c r="G49" s="190"/>
      <c r="H49" s="190"/>
      <c r="I49" s="237"/>
    </row>
    <row r="50" spans="1:9" ht="12.75" customHeight="1">
      <c r="A50" s="232"/>
      <c r="B50" s="233"/>
      <c r="C50" s="190"/>
      <c r="D50" s="190"/>
      <c r="E50" s="190"/>
      <c r="F50" s="190"/>
      <c r="G50" s="190"/>
      <c r="H50" s="190"/>
      <c r="I50" s="237"/>
    </row>
    <row r="51" spans="1:9" ht="12.75" customHeight="1">
      <c r="A51" s="232"/>
      <c r="B51" s="233"/>
      <c r="C51" s="190"/>
      <c r="D51" s="190"/>
      <c r="E51" s="190"/>
      <c r="F51" s="190"/>
      <c r="G51" s="190"/>
      <c r="H51" s="190"/>
      <c r="I51" s="237"/>
    </row>
    <row r="52" spans="1:9" ht="12.75" customHeight="1">
      <c r="A52" s="232"/>
      <c r="B52" s="233"/>
      <c r="C52" s="190"/>
      <c r="D52" s="190"/>
      <c r="E52" s="190"/>
      <c r="F52" s="190"/>
      <c r="G52" s="190"/>
      <c r="H52" s="190"/>
      <c r="I52" s="237"/>
    </row>
    <row r="53" spans="1:9" ht="12.75" customHeight="1">
      <c r="A53" s="232"/>
      <c r="B53" s="233"/>
      <c r="C53" s="190"/>
      <c r="D53" s="190"/>
      <c r="E53" s="190"/>
      <c r="F53" s="190"/>
      <c r="G53" s="190"/>
      <c r="H53" s="190"/>
      <c r="I53" s="237"/>
    </row>
    <row r="54" spans="1:9" ht="12.75" customHeight="1">
      <c r="A54" s="232"/>
      <c r="B54" s="233"/>
      <c r="C54" s="190"/>
      <c r="D54" s="190"/>
      <c r="E54" s="190"/>
      <c r="F54" s="190"/>
      <c r="G54" s="190"/>
      <c r="H54" s="190"/>
      <c r="I54" s="237"/>
    </row>
    <row r="55" spans="1:9" ht="12.75" customHeight="1" thickBot="1">
      <c r="A55" s="261"/>
      <c r="B55" s="262"/>
      <c r="C55" s="263"/>
      <c r="D55" s="263"/>
      <c r="E55" s="263"/>
      <c r="F55" s="263"/>
      <c r="G55" s="263"/>
      <c r="H55" s="263"/>
      <c r="I55" s="264"/>
    </row>
    <row r="56" spans="1:9" ht="14.9" customHeight="1" thickTop="1">
      <c r="A56" s="190" t="s">
        <v>356</v>
      </c>
      <c r="B56" s="190"/>
      <c r="C56" s="190"/>
      <c r="D56" s="190"/>
      <c r="E56" s="190"/>
      <c r="F56" s="190"/>
      <c r="G56" s="190"/>
      <c r="H56" s="190"/>
      <c r="I56" s="190"/>
    </row>
    <row r="57" spans="1:9" ht="13.5" customHeight="1">
      <c r="A57" s="190" t="s">
        <v>357</v>
      </c>
      <c r="B57" s="190"/>
      <c r="C57" s="190"/>
      <c r="D57" s="190"/>
      <c r="E57" s="190"/>
      <c r="F57" s="190"/>
      <c r="G57" s="190"/>
      <c r="H57" s="190"/>
      <c r="I57" s="190"/>
    </row>
  </sheetData>
  <mergeCells count="2">
    <mergeCell ref="B5:F5"/>
    <mergeCell ref="A6:A7"/>
  </mergeCells>
  <phoneticPr fontId="4"/>
  <pageMargins left="0.78740157480314965" right="7.874015748031496E-2" top="0.39370078740157483" bottom="0.11811023622047245" header="0.51181102362204722" footer="0.51181102362204722"/>
  <pageSetup paperSize="9" scale="84" pageOrder="overThenDown" orientation="portrait" r:id="rId1"/>
  <headerFooter alignWithMargins="0"/>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3EA31-25CA-4FC6-B393-198A1C407D40}">
  <dimension ref="A1:O59"/>
  <sheetViews>
    <sheetView showGridLines="0" view="pageBreakPreview" topLeftCell="A16" zoomScaleNormal="100" zoomScaleSheetLayoutView="100" workbookViewId="0"/>
  </sheetViews>
  <sheetFormatPr defaultColWidth="3.54296875" defaultRowHeight="19.75" customHeight="1"/>
  <cols>
    <col min="1" max="1" width="0.90625" style="267" customWidth="1"/>
    <col min="2" max="5" width="10.08984375" style="267" customWidth="1"/>
    <col min="6" max="7" width="5.26953125" style="267" customWidth="1"/>
    <col min="8" max="10" width="10.08984375" style="267" customWidth="1"/>
    <col min="11" max="11" width="7.453125" style="267" customWidth="1"/>
    <col min="12" max="12" width="3.08984375" style="267" customWidth="1"/>
    <col min="13" max="25" width="3.36328125" style="267" customWidth="1"/>
    <col min="26" max="26" width="1.7265625" style="267" customWidth="1"/>
    <col min="27" max="16384" width="3.54296875" style="267"/>
  </cols>
  <sheetData>
    <row r="1" spans="1:15" s="174" customFormat="1" ht="13">
      <c r="A1" s="673" t="s">
        <v>358</v>
      </c>
      <c r="B1" s="674"/>
      <c r="C1" s="674"/>
      <c r="D1" s="674"/>
      <c r="E1" s="674"/>
      <c r="F1" s="674"/>
      <c r="G1" s="674"/>
      <c r="H1" s="674"/>
      <c r="I1" s="674"/>
      <c r="J1" s="674"/>
      <c r="K1" s="674"/>
      <c r="L1" s="674"/>
      <c r="M1" s="674"/>
    </row>
    <row r="2" spans="1:15" s="265" customFormat="1" ht="13">
      <c r="A2" s="675"/>
      <c r="B2" s="675"/>
      <c r="C2" s="675"/>
      <c r="D2" s="675"/>
      <c r="E2" s="675"/>
      <c r="F2" s="675"/>
      <c r="G2" s="675"/>
      <c r="H2" s="675"/>
      <c r="I2" s="675"/>
      <c r="J2" s="675"/>
      <c r="K2" s="675"/>
      <c r="L2" s="675"/>
      <c r="M2" s="675"/>
      <c r="O2" s="266"/>
    </row>
    <row r="3" spans="1:15" s="265" customFormat="1" ht="13">
      <c r="A3" s="675"/>
      <c r="B3" s="675"/>
      <c r="C3" s="675"/>
      <c r="D3" s="675"/>
      <c r="E3" s="675"/>
      <c r="F3" s="675"/>
      <c r="G3" s="675"/>
      <c r="H3" s="675"/>
      <c r="I3" s="675"/>
      <c r="J3" s="675"/>
      <c r="K3" s="675"/>
      <c r="L3" s="675"/>
      <c r="M3" s="675"/>
      <c r="O3" s="266"/>
    </row>
    <row r="4" spans="1:15" s="265" customFormat="1" ht="13">
      <c r="A4" s="675"/>
      <c r="B4" s="675"/>
      <c r="C4" s="675"/>
      <c r="D4" s="675"/>
      <c r="E4" s="675"/>
      <c r="F4" s="675"/>
      <c r="G4" s="675"/>
      <c r="H4" s="675"/>
      <c r="I4" s="675"/>
      <c r="J4" s="675"/>
      <c r="K4" s="675"/>
      <c r="L4" s="675"/>
      <c r="M4" s="675"/>
      <c r="O4" s="266"/>
    </row>
    <row r="5" spans="1:15" s="265" customFormat="1" ht="13">
      <c r="A5" s="675"/>
      <c r="B5" s="675"/>
      <c r="C5" s="675"/>
      <c r="D5" s="675"/>
      <c r="E5" s="675"/>
      <c r="F5" s="675"/>
      <c r="G5" s="675"/>
      <c r="H5" s="675"/>
      <c r="I5" s="675"/>
      <c r="J5" s="675"/>
      <c r="K5" s="675"/>
      <c r="L5" s="675"/>
      <c r="M5" s="675"/>
      <c r="O5" s="266"/>
    </row>
    <row r="6" spans="1:15" s="265" customFormat="1" ht="13">
      <c r="A6" s="675"/>
      <c r="B6" s="675"/>
      <c r="C6" s="675"/>
      <c r="D6" s="675"/>
      <c r="E6" s="675"/>
      <c r="F6" s="675"/>
      <c r="G6" s="675"/>
      <c r="H6" s="675"/>
      <c r="I6" s="675"/>
      <c r="J6" s="675"/>
      <c r="K6" s="675"/>
      <c r="L6" s="675"/>
      <c r="M6" s="676" t="s">
        <v>359</v>
      </c>
      <c r="O6" s="266"/>
    </row>
    <row r="7" spans="1:15" s="265" customFormat="1" ht="13">
      <c r="A7" s="675"/>
      <c r="B7" s="675"/>
      <c r="C7" s="675"/>
      <c r="D7" s="675"/>
      <c r="E7" s="675"/>
      <c r="F7" s="675"/>
      <c r="G7" s="675"/>
      <c r="H7" s="675"/>
      <c r="I7" s="675"/>
      <c r="J7" s="675"/>
      <c r="K7" s="675"/>
      <c r="L7" s="675"/>
      <c r="M7" s="676" t="s">
        <v>360</v>
      </c>
      <c r="O7" s="266"/>
    </row>
    <row r="8" spans="1:15" s="265" customFormat="1" ht="13">
      <c r="A8" s="675"/>
      <c r="B8" s="675"/>
      <c r="C8" s="675"/>
      <c r="D8" s="675"/>
      <c r="E8" s="675"/>
      <c r="F8" s="675"/>
      <c r="G8" s="675"/>
      <c r="H8" s="675"/>
      <c r="I8" s="675"/>
      <c r="J8" s="675"/>
      <c r="K8" s="675"/>
      <c r="L8" s="675"/>
      <c r="M8" s="675"/>
      <c r="O8" s="266"/>
    </row>
    <row r="9" spans="1:15" s="265" customFormat="1" ht="13">
      <c r="A9" s="675"/>
      <c r="B9" s="675"/>
      <c r="C9" s="675"/>
      <c r="D9" s="675"/>
      <c r="E9" s="675"/>
      <c r="F9" s="675"/>
      <c r="G9" s="675"/>
      <c r="H9" s="675"/>
      <c r="I9" s="675"/>
      <c r="J9" s="675"/>
      <c r="K9" s="675"/>
      <c r="L9" s="675"/>
      <c r="M9" s="675"/>
      <c r="O9" s="266"/>
    </row>
    <row r="10" spans="1:15" s="265" customFormat="1" ht="13">
      <c r="A10" s="675"/>
      <c r="B10" s="675"/>
      <c r="C10" s="675"/>
      <c r="D10" s="675"/>
      <c r="E10" s="675"/>
      <c r="F10" s="675"/>
      <c r="G10" s="675"/>
      <c r="H10" s="675"/>
      <c r="I10" s="675"/>
      <c r="J10" s="675"/>
      <c r="K10" s="675"/>
      <c r="L10" s="675"/>
      <c r="M10" s="675"/>
      <c r="O10" s="266"/>
    </row>
    <row r="11" spans="1:15" s="265" customFormat="1" ht="13">
      <c r="A11" s="675"/>
      <c r="B11" s="675"/>
      <c r="C11" s="675"/>
      <c r="D11" s="675"/>
      <c r="E11" s="675"/>
      <c r="F11" s="675"/>
      <c r="G11" s="675"/>
      <c r="H11" s="675"/>
      <c r="I11" s="675"/>
      <c r="J11" s="675"/>
      <c r="K11" s="675"/>
      <c r="L11" s="675"/>
      <c r="M11" s="675"/>
      <c r="O11" s="266"/>
    </row>
    <row r="12" spans="1:15" s="265" customFormat="1" ht="14">
      <c r="A12" s="675"/>
      <c r="B12" s="675"/>
      <c r="C12" s="677"/>
      <c r="D12" s="675"/>
      <c r="E12" s="675" t="s">
        <v>361</v>
      </c>
      <c r="F12" s="675"/>
      <c r="G12" s="675"/>
      <c r="H12" s="675"/>
      <c r="I12" s="675"/>
      <c r="J12" s="675"/>
      <c r="K12" s="675"/>
      <c r="L12" s="675"/>
      <c r="M12" s="675"/>
      <c r="O12" s="266"/>
    </row>
    <row r="13" spans="1:15" s="265" customFormat="1" ht="13.5" customHeight="1">
      <c r="A13" s="675"/>
      <c r="B13" s="675"/>
      <c r="C13" s="675"/>
      <c r="D13" s="678"/>
      <c r="E13" s="678"/>
      <c r="F13" s="678"/>
      <c r="G13" s="675"/>
      <c r="H13" s="675"/>
      <c r="I13" s="675"/>
      <c r="J13" s="675"/>
      <c r="K13" s="675"/>
      <c r="L13" s="675"/>
      <c r="M13" s="675"/>
      <c r="O13" s="266"/>
    </row>
    <row r="14" spans="1:15" s="265" customFormat="1" ht="14">
      <c r="A14" s="675"/>
      <c r="B14" s="675"/>
      <c r="C14" s="675"/>
      <c r="D14" s="675"/>
      <c r="E14" s="675"/>
      <c r="F14" s="675"/>
      <c r="G14" s="675"/>
      <c r="H14" s="675"/>
      <c r="I14" s="675"/>
      <c r="J14" s="675"/>
      <c r="K14" s="679"/>
      <c r="L14" s="679"/>
      <c r="M14" s="680"/>
      <c r="O14" s="266"/>
    </row>
    <row r="15" spans="1:15" s="265" customFormat="1" ht="13">
      <c r="A15" s="675"/>
      <c r="B15" s="675"/>
      <c r="C15" s="675"/>
      <c r="D15" s="675"/>
      <c r="E15" s="675"/>
      <c r="F15" s="675"/>
      <c r="G15" s="675"/>
      <c r="H15" s="675"/>
      <c r="I15" s="681"/>
      <c r="J15" s="675"/>
      <c r="K15" s="675"/>
      <c r="L15" s="675"/>
      <c r="M15" s="675"/>
      <c r="O15" s="266"/>
    </row>
    <row r="16" spans="1:15" s="265" customFormat="1" ht="14">
      <c r="A16" s="675"/>
      <c r="B16" s="675"/>
      <c r="C16" s="675"/>
      <c r="D16" s="675"/>
      <c r="E16" s="675"/>
      <c r="F16" s="675"/>
      <c r="G16" s="675"/>
      <c r="H16" s="675"/>
      <c r="I16" s="682"/>
      <c r="J16" s="675"/>
      <c r="K16" s="679"/>
      <c r="L16" s="679"/>
      <c r="M16" s="676" t="s">
        <v>362</v>
      </c>
      <c r="O16" s="266"/>
    </row>
    <row r="17" spans="1:15" s="265" customFormat="1" ht="13">
      <c r="A17" s="675"/>
      <c r="B17" s="675"/>
      <c r="C17" s="675"/>
      <c r="D17" s="675"/>
      <c r="E17" s="675"/>
      <c r="F17" s="675"/>
      <c r="G17" s="675"/>
      <c r="H17" s="675"/>
      <c r="I17" s="675"/>
      <c r="J17" s="675"/>
      <c r="K17" s="675"/>
      <c r="L17" s="675"/>
      <c r="M17" s="675"/>
      <c r="O17" s="266"/>
    </row>
    <row r="18" spans="1:15" s="265" customFormat="1" ht="13">
      <c r="A18" s="675"/>
      <c r="B18" s="675"/>
      <c r="C18" s="675"/>
      <c r="D18" s="675"/>
      <c r="E18" s="675"/>
      <c r="F18" s="675"/>
      <c r="G18" s="675"/>
      <c r="H18" s="675"/>
      <c r="I18" s="675"/>
      <c r="J18" s="675"/>
      <c r="K18" s="675"/>
      <c r="L18" s="675"/>
      <c r="M18" s="675"/>
      <c r="O18" s="266"/>
    </row>
    <row r="19" spans="1:15" s="265" customFormat="1" ht="13">
      <c r="A19" s="675"/>
      <c r="B19" s="675"/>
      <c r="C19" s="675"/>
      <c r="D19" s="675"/>
      <c r="E19" s="675"/>
      <c r="F19" s="675"/>
      <c r="G19" s="675"/>
      <c r="H19" s="675"/>
      <c r="I19" s="675"/>
      <c r="J19" s="675"/>
      <c r="K19" s="675"/>
      <c r="L19" s="675"/>
      <c r="M19" s="675"/>
      <c r="O19" s="266"/>
    </row>
    <row r="20" spans="1:15" s="265" customFormat="1" ht="13">
      <c r="A20" s="675"/>
      <c r="B20" s="675"/>
      <c r="C20" s="675"/>
      <c r="D20" s="675"/>
      <c r="E20" s="675"/>
      <c r="F20" s="675"/>
      <c r="G20" s="675"/>
      <c r="H20" s="675"/>
      <c r="I20" s="675"/>
      <c r="J20" s="675"/>
      <c r="K20" s="675"/>
      <c r="L20" s="675"/>
      <c r="M20" s="675"/>
      <c r="O20" s="266"/>
    </row>
    <row r="21" spans="1:15" s="265" customFormat="1" ht="13">
      <c r="A21" s="675"/>
      <c r="B21" s="675"/>
      <c r="C21" s="675"/>
      <c r="D21" s="675"/>
      <c r="E21" s="675"/>
      <c r="F21" s="675"/>
      <c r="G21" s="675"/>
      <c r="H21" s="675"/>
      <c r="I21" s="675"/>
      <c r="J21" s="675"/>
      <c r="K21" s="675"/>
      <c r="L21" s="675"/>
      <c r="M21" s="675"/>
      <c r="O21" s="266"/>
    </row>
    <row r="22" spans="1:15" s="265" customFormat="1" ht="18.75" customHeight="1">
      <c r="A22" s="675"/>
      <c r="B22" s="849" t="s">
        <v>363</v>
      </c>
      <c r="C22" s="849"/>
      <c r="D22" s="849"/>
      <c r="E22" s="849"/>
      <c r="F22" s="849"/>
      <c r="G22" s="849"/>
      <c r="H22" s="849"/>
      <c r="I22" s="849"/>
      <c r="J22" s="849"/>
      <c r="K22" s="849"/>
      <c r="L22" s="849"/>
      <c r="M22" s="849"/>
      <c r="O22" s="266"/>
    </row>
    <row r="23" spans="1:15" s="265" customFormat="1" ht="13">
      <c r="A23" s="675"/>
      <c r="B23" s="675"/>
      <c r="C23" s="675"/>
      <c r="D23" s="675"/>
      <c r="E23" s="675"/>
      <c r="F23" s="675"/>
      <c r="G23" s="675"/>
      <c r="H23" s="675"/>
      <c r="I23" s="675"/>
      <c r="J23" s="675"/>
      <c r="K23" s="675"/>
      <c r="L23" s="675"/>
      <c r="M23" s="675"/>
      <c r="O23" s="266"/>
    </row>
    <row r="24" spans="1:15" s="265" customFormat="1" ht="13">
      <c r="A24" s="675"/>
      <c r="B24" s="675"/>
      <c r="C24" s="675"/>
      <c r="D24" s="675"/>
      <c r="E24" s="675"/>
      <c r="F24" s="675"/>
      <c r="G24" s="675"/>
      <c r="H24" s="675"/>
      <c r="I24" s="675"/>
      <c r="J24" s="675"/>
      <c r="K24" s="675"/>
      <c r="L24" s="675"/>
      <c r="M24" s="675"/>
      <c r="O24" s="266"/>
    </row>
    <row r="25" spans="1:15" s="265" customFormat="1" ht="13">
      <c r="A25" s="675"/>
      <c r="B25" s="675"/>
      <c r="C25" s="675"/>
      <c r="D25" s="675"/>
      <c r="E25" s="675"/>
      <c r="F25" s="675"/>
      <c r="G25" s="675"/>
      <c r="H25" s="675"/>
      <c r="I25" s="675"/>
      <c r="J25" s="675"/>
      <c r="K25" s="675"/>
      <c r="L25" s="675"/>
      <c r="M25" s="675"/>
      <c r="O25" s="266"/>
    </row>
    <row r="26" spans="1:15" s="265" customFormat="1" ht="13">
      <c r="A26" s="675"/>
      <c r="B26" s="675"/>
      <c r="C26" s="675"/>
      <c r="D26" s="675"/>
      <c r="E26" s="675"/>
      <c r="F26" s="675"/>
      <c r="G26" s="675"/>
      <c r="H26" s="675"/>
      <c r="I26" s="675"/>
      <c r="J26" s="675"/>
      <c r="K26" s="675"/>
      <c r="L26" s="675"/>
      <c r="M26" s="675"/>
      <c r="O26" s="266"/>
    </row>
    <row r="27" spans="1:15" s="265" customFormat="1" ht="13">
      <c r="A27" s="675"/>
      <c r="B27" s="675"/>
      <c r="C27" s="675"/>
      <c r="D27" s="675"/>
      <c r="E27" s="675"/>
      <c r="F27" s="675"/>
      <c r="G27" s="675"/>
      <c r="H27" s="675"/>
      <c r="I27" s="675"/>
      <c r="J27" s="675"/>
      <c r="K27" s="675"/>
      <c r="L27" s="675"/>
      <c r="M27" s="675"/>
      <c r="O27" s="266"/>
    </row>
    <row r="28" spans="1:15" s="265" customFormat="1" ht="13">
      <c r="A28" s="675"/>
      <c r="B28" s="675"/>
      <c r="C28" s="675"/>
      <c r="D28" s="683"/>
      <c r="E28" s="684"/>
      <c r="F28" s="684"/>
      <c r="G28" s="684"/>
      <c r="H28" s="684"/>
      <c r="I28" s="684"/>
      <c r="J28" s="684"/>
      <c r="K28" s="684"/>
      <c r="L28" s="684"/>
      <c r="M28" s="675"/>
      <c r="O28" s="266"/>
    </row>
    <row r="29" spans="1:15" s="265" customFormat="1" ht="13">
      <c r="A29" s="675"/>
      <c r="B29" s="675"/>
      <c r="C29" s="683"/>
      <c r="D29" s="683"/>
      <c r="E29" s="684"/>
      <c r="F29" s="684"/>
      <c r="G29" s="684"/>
      <c r="H29" s="684"/>
      <c r="I29" s="684"/>
      <c r="J29" s="684"/>
      <c r="K29" s="684"/>
      <c r="L29" s="684"/>
      <c r="M29" s="675"/>
      <c r="O29" s="266"/>
    </row>
    <row r="30" spans="1:15" s="265" customFormat="1" ht="13">
      <c r="A30" s="675"/>
      <c r="B30" s="675"/>
      <c r="C30" s="685"/>
      <c r="D30" s="686" t="s">
        <v>364</v>
      </c>
      <c r="E30" s="675" t="s">
        <v>174</v>
      </c>
      <c r="F30" s="684"/>
      <c r="G30" s="684"/>
      <c r="H30" s="684"/>
      <c r="I30" s="684"/>
      <c r="J30" s="684"/>
      <c r="K30" s="684"/>
      <c r="L30" s="684"/>
      <c r="M30" s="675"/>
      <c r="O30" s="266"/>
    </row>
    <row r="31" spans="1:15" s="265" customFormat="1" ht="13">
      <c r="A31" s="675"/>
      <c r="B31" s="675"/>
      <c r="C31" s="675"/>
      <c r="D31" s="675"/>
      <c r="E31" s="675"/>
      <c r="F31" s="675"/>
      <c r="G31" s="675"/>
      <c r="H31" s="675"/>
      <c r="I31" s="675"/>
      <c r="J31" s="675"/>
      <c r="K31" s="675"/>
      <c r="L31" s="675"/>
      <c r="M31" s="675"/>
      <c r="O31" s="266"/>
    </row>
    <row r="32" spans="1:15" s="265" customFormat="1" ht="13">
      <c r="A32" s="675"/>
      <c r="B32" s="675"/>
      <c r="C32" s="675"/>
      <c r="D32" s="675"/>
      <c r="E32" s="675"/>
      <c r="F32" s="675"/>
      <c r="G32" s="675"/>
      <c r="H32" s="675"/>
      <c r="I32" s="675"/>
      <c r="J32" s="675"/>
      <c r="K32" s="675"/>
      <c r="L32" s="675"/>
      <c r="M32" s="675"/>
      <c r="O32" s="266"/>
    </row>
    <row r="33" spans="1:15" s="265" customFormat="1" ht="13">
      <c r="A33" s="675"/>
      <c r="B33" s="675"/>
      <c r="C33" s="675"/>
      <c r="D33" s="675"/>
      <c r="E33" s="675"/>
      <c r="F33" s="675"/>
      <c r="G33" s="675"/>
      <c r="H33" s="675"/>
      <c r="I33" s="675"/>
      <c r="J33" s="675"/>
      <c r="K33" s="675"/>
      <c r="L33" s="675"/>
      <c r="M33" s="675"/>
      <c r="O33" s="266"/>
    </row>
    <row r="34" spans="1:15" s="265" customFormat="1" ht="13">
      <c r="A34" s="675"/>
      <c r="B34" s="675"/>
      <c r="C34" s="675" t="s">
        <v>365</v>
      </c>
      <c r="D34" s="675"/>
      <c r="E34" s="675"/>
      <c r="F34" s="675"/>
      <c r="G34" s="675"/>
      <c r="H34" s="675"/>
      <c r="I34" s="675"/>
      <c r="J34" s="675"/>
      <c r="K34" s="675"/>
      <c r="L34" s="675"/>
      <c r="M34" s="675"/>
      <c r="O34" s="266"/>
    </row>
    <row r="35" spans="1:15" s="265" customFormat="1" ht="13">
      <c r="A35" s="675"/>
      <c r="B35" s="675"/>
      <c r="C35" s="675"/>
      <c r="D35" s="675"/>
      <c r="E35" s="675"/>
      <c r="F35" s="675"/>
      <c r="G35" s="675"/>
      <c r="H35" s="675"/>
      <c r="I35" s="675"/>
      <c r="J35" s="675"/>
      <c r="K35" s="675"/>
      <c r="L35" s="675"/>
      <c r="M35" s="675"/>
      <c r="O35" s="266"/>
    </row>
    <row r="36" spans="1:15" s="265" customFormat="1" ht="13">
      <c r="A36" s="675"/>
      <c r="B36" s="675"/>
      <c r="C36" s="675"/>
      <c r="D36" s="675"/>
      <c r="E36" s="675"/>
      <c r="F36" s="675"/>
      <c r="G36" s="675"/>
      <c r="H36" s="675"/>
      <c r="I36" s="675"/>
      <c r="J36" s="675"/>
      <c r="K36" s="675"/>
      <c r="L36" s="675"/>
      <c r="M36" s="675"/>
      <c r="O36" s="266"/>
    </row>
    <row r="37" spans="1:15" s="265" customFormat="1" ht="13">
      <c r="A37" s="675"/>
      <c r="B37" s="675"/>
      <c r="C37" s="675"/>
      <c r="D37" s="675"/>
      <c r="E37" s="675"/>
      <c r="F37" s="675"/>
      <c r="G37" s="675"/>
      <c r="H37" s="675"/>
      <c r="I37" s="675"/>
      <c r="J37" s="675"/>
      <c r="K37" s="675"/>
      <c r="L37" s="675"/>
      <c r="M37" s="675"/>
      <c r="O37" s="266"/>
    </row>
    <row r="38" spans="1:15" s="265" customFormat="1" ht="13">
      <c r="A38" s="675"/>
      <c r="B38" s="675"/>
      <c r="C38" s="675"/>
      <c r="D38" s="675"/>
      <c r="E38" s="675"/>
      <c r="F38" s="675"/>
      <c r="G38" s="675"/>
      <c r="H38" s="675"/>
      <c r="I38" s="675"/>
      <c r="J38" s="675"/>
      <c r="K38" s="675"/>
      <c r="L38" s="675"/>
      <c r="M38" s="675"/>
      <c r="O38" s="266"/>
    </row>
    <row r="39" spans="1:15" s="265" customFormat="1" ht="13">
      <c r="A39" s="675"/>
      <c r="B39" s="675"/>
      <c r="C39" s="675"/>
      <c r="D39" s="675" t="s">
        <v>366</v>
      </c>
      <c r="E39" s="675"/>
      <c r="F39" s="675"/>
      <c r="G39" s="675"/>
      <c r="H39" s="675"/>
      <c r="I39" s="675"/>
      <c r="J39" s="675"/>
      <c r="K39" s="675"/>
      <c r="L39" s="675"/>
      <c r="M39" s="675"/>
      <c r="O39" s="266"/>
    </row>
    <row r="40" spans="1:15" s="265" customFormat="1" ht="13">
      <c r="A40" s="675"/>
      <c r="B40" s="675"/>
      <c r="C40" s="675"/>
      <c r="D40" s="675"/>
      <c r="E40" s="675"/>
      <c r="F40" s="675"/>
      <c r="G40" s="675"/>
      <c r="H40" s="675"/>
      <c r="I40" s="675"/>
      <c r="J40" s="675"/>
      <c r="K40" s="675"/>
      <c r="L40" s="675"/>
      <c r="M40" s="675"/>
      <c r="O40" s="266"/>
    </row>
    <row r="41" spans="1:15" s="265" customFormat="1" ht="13">
      <c r="A41" s="675"/>
      <c r="B41" s="675"/>
      <c r="C41" s="675"/>
      <c r="D41" s="678" t="s">
        <v>367</v>
      </c>
      <c r="E41" s="675"/>
      <c r="F41" s="675"/>
      <c r="G41" s="675"/>
      <c r="H41" s="675"/>
      <c r="I41" s="675"/>
      <c r="J41" s="675"/>
      <c r="K41" s="675"/>
      <c r="L41" s="675"/>
      <c r="M41" s="675"/>
      <c r="O41" s="266"/>
    </row>
    <row r="42" spans="1:15" s="265" customFormat="1" ht="13">
      <c r="A42" s="675"/>
      <c r="B42" s="675"/>
      <c r="C42" s="675"/>
      <c r="D42" s="675"/>
      <c r="E42" s="675"/>
      <c r="F42" s="675"/>
      <c r="G42" s="675"/>
      <c r="H42" s="675"/>
      <c r="I42" s="675"/>
      <c r="J42" s="675"/>
      <c r="K42" s="675"/>
      <c r="L42" s="675"/>
      <c r="M42" s="675"/>
      <c r="O42" s="266"/>
    </row>
    <row r="43" spans="1:15" s="265" customFormat="1" ht="13">
      <c r="A43" s="675"/>
      <c r="B43" s="675"/>
      <c r="C43" s="675"/>
      <c r="D43" s="678" t="s">
        <v>368</v>
      </c>
      <c r="E43" s="675"/>
      <c r="F43" s="675"/>
      <c r="G43" s="675"/>
      <c r="H43" s="675" t="s">
        <v>369</v>
      </c>
      <c r="I43" s="675"/>
      <c r="J43" s="675"/>
      <c r="K43" s="675"/>
      <c r="L43" s="675"/>
      <c r="M43" s="675"/>
      <c r="O43" s="266"/>
    </row>
    <row r="44" spans="1:15" s="265" customFormat="1" ht="13">
      <c r="A44" s="675"/>
      <c r="B44" s="675"/>
      <c r="C44" s="675"/>
      <c r="D44" s="678"/>
      <c r="E44" s="675"/>
      <c r="F44" s="675"/>
      <c r="G44" s="687"/>
      <c r="H44" s="687"/>
      <c r="I44" s="687"/>
      <c r="J44" s="675"/>
      <c r="K44" s="675"/>
      <c r="L44" s="675"/>
      <c r="M44" s="675"/>
      <c r="O44" s="266"/>
    </row>
    <row r="45" spans="1:15" s="265" customFormat="1" ht="13">
      <c r="A45" s="675"/>
      <c r="B45" s="675"/>
      <c r="C45" s="675"/>
      <c r="D45" s="678" t="s">
        <v>370</v>
      </c>
      <c r="E45" s="675"/>
      <c r="F45" s="675"/>
      <c r="G45" s="687"/>
      <c r="H45" s="687" t="s">
        <v>369</v>
      </c>
      <c r="I45" s="687"/>
      <c r="J45" s="675"/>
      <c r="K45" s="675"/>
      <c r="L45" s="675"/>
      <c r="M45" s="675"/>
      <c r="O45" s="266"/>
    </row>
    <row r="46" spans="1:15" s="265" customFormat="1" ht="13">
      <c r="A46" s="675"/>
      <c r="B46" s="675"/>
      <c r="C46" s="675"/>
      <c r="D46" s="675"/>
      <c r="E46" s="675"/>
      <c r="F46" s="675"/>
      <c r="G46" s="675"/>
      <c r="H46" s="675"/>
      <c r="I46" s="675"/>
      <c r="J46" s="675"/>
      <c r="K46" s="675"/>
      <c r="L46" s="675"/>
      <c r="M46" s="675"/>
      <c r="O46" s="266"/>
    </row>
    <row r="47" spans="1:15" s="265" customFormat="1" ht="13">
      <c r="A47" s="675"/>
      <c r="B47" s="675"/>
      <c r="C47" s="675"/>
      <c r="D47" s="675"/>
      <c r="E47" s="675"/>
      <c r="F47" s="675"/>
      <c r="G47" s="675"/>
      <c r="H47" s="675"/>
      <c r="I47" s="675"/>
      <c r="J47" s="675"/>
      <c r="K47" s="675"/>
      <c r="L47" s="675"/>
      <c r="M47" s="675"/>
      <c r="O47" s="266"/>
    </row>
    <row r="48" spans="1:15" s="265" customFormat="1" ht="13">
      <c r="A48" s="675"/>
      <c r="B48" s="675"/>
      <c r="C48" s="675"/>
      <c r="D48" s="675"/>
      <c r="E48" s="675"/>
      <c r="F48" s="675"/>
      <c r="G48" s="675"/>
      <c r="H48" s="675"/>
      <c r="I48" s="675"/>
      <c r="J48" s="675"/>
      <c r="K48" s="675"/>
      <c r="L48" s="675"/>
      <c r="M48" s="675"/>
      <c r="O48" s="266"/>
    </row>
    <row r="49" spans="1:15" s="265" customFormat="1" ht="13">
      <c r="A49" s="675"/>
      <c r="B49" s="675"/>
      <c r="C49" s="675"/>
      <c r="D49" s="675"/>
      <c r="E49" s="675"/>
      <c r="F49" s="675"/>
      <c r="G49" s="675"/>
      <c r="H49" s="675"/>
      <c r="I49" s="675"/>
      <c r="J49" s="675"/>
      <c r="K49" s="675"/>
      <c r="L49" s="675"/>
      <c r="M49" s="675"/>
      <c r="O49" s="266"/>
    </row>
    <row r="50" spans="1:15" s="265" customFormat="1" ht="13">
      <c r="A50" s="675"/>
      <c r="B50" s="675"/>
      <c r="C50" s="675"/>
      <c r="D50" s="675"/>
      <c r="E50" s="675"/>
      <c r="F50" s="675"/>
      <c r="G50" s="675"/>
      <c r="H50" s="675"/>
      <c r="I50" s="675"/>
      <c r="J50" s="675"/>
      <c r="K50" s="675"/>
      <c r="L50" s="675"/>
      <c r="M50" s="675"/>
      <c r="O50" s="266"/>
    </row>
    <row r="51" spans="1:15" s="265" customFormat="1" ht="13">
      <c r="A51" s="675"/>
      <c r="B51" s="675"/>
      <c r="C51" s="675"/>
      <c r="D51" s="675"/>
      <c r="E51" s="675"/>
      <c r="F51" s="675"/>
      <c r="G51" s="675"/>
      <c r="H51" s="675"/>
      <c r="I51" s="675"/>
      <c r="J51" s="675"/>
      <c r="K51" s="675"/>
      <c r="L51" s="675"/>
      <c r="M51" s="675"/>
      <c r="O51" s="266"/>
    </row>
    <row r="52" spans="1:15" s="265" customFormat="1" ht="13">
      <c r="A52" s="675"/>
      <c r="B52" s="675"/>
      <c r="C52" s="675"/>
      <c r="D52" s="675"/>
      <c r="E52" s="675"/>
      <c r="F52" s="675"/>
      <c r="G52" s="675"/>
      <c r="H52" s="675"/>
      <c r="I52" s="675"/>
      <c r="J52" s="675"/>
      <c r="K52" s="675"/>
      <c r="L52" s="675"/>
      <c r="M52" s="675"/>
      <c r="O52" s="266"/>
    </row>
    <row r="53" spans="1:15" s="265" customFormat="1" ht="13">
      <c r="A53" s="675"/>
      <c r="B53" s="675"/>
      <c r="C53" s="675"/>
      <c r="D53" s="675"/>
      <c r="E53" s="675"/>
      <c r="F53" s="675"/>
      <c r="G53" s="675"/>
      <c r="H53" s="675"/>
      <c r="I53" s="675"/>
      <c r="J53" s="675"/>
      <c r="K53" s="675"/>
      <c r="L53" s="675"/>
      <c r="M53" s="675"/>
      <c r="O53" s="266"/>
    </row>
    <row r="54" spans="1:15" s="265" customFormat="1" ht="13">
      <c r="A54" s="675"/>
      <c r="B54" s="675"/>
      <c r="C54" s="675"/>
      <c r="D54" s="675"/>
      <c r="E54" s="675"/>
      <c r="F54" s="675"/>
      <c r="G54" s="675"/>
      <c r="H54" s="675"/>
      <c r="I54" s="675"/>
      <c r="J54" s="675"/>
      <c r="K54" s="675"/>
      <c r="L54" s="675"/>
      <c r="M54" s="675"/>
      <c r="O54" s="266"/>
    </row>
    <row r="55" spans="1:15" s="265" customFormat="1" ht="13">
      <c r="A55" s="675"/>
      <c r="B55" s="675"/>
      <c r="C55" s="675"/>
      <c r="D55" s="675"/>
      <c r="E55" s="675"/>
      <c r="F55" s="675"/>
      <c r="G55" s="675"/>
      <c r="H55" s="675"/>
      <c r="I55" s="675"/>
      <c r="J55" s="675"/>
      <c r="K55" s="675"/>
      <c r="L55" s="675"/>
      <c r="M55" s="675"/>
      <c r="O55" s="266"/>
    </row>
    <row r="56" spans="1:15" s="265" customFormat="1" ht="13">
      <c r="A56" s="675"/>
      <c r="B56" s="675"/>
      <c r="C56" s="675"/>
      <c r="D56" s="675"/>
      <c r="E56" s="675"/>
      <c r="F56" s="675"/>
      <c r="G56" s="675"/>
      <c r="H56" s="675"/>
      <c r="I56" s="675"/>
      <c r="J56" s="675"/>
      <c r="K56" s="675"/>
      <c r="L56" s="675"/>
      <c r="M56" s="675"/>
      <c r="O56" s="266"/>
    </row>
    <row r="57" spans="1:15" s="265" customFormat="1" ht="13">
      <c r="A57" s="675"/>
      <c r="B57" s="675"/>
      <c r="C57" s="675"/>
      <c r="D57" s="675"/>
      <c r="E57" s="675"/>
      <c r="F57" s="675"/>
      <c r="G57" s="675"/>
      <c r="H57" s="675"/>
      <c r="I57" s="675"/>
      <c r="J57" s="675"/>
      <c r="K57" s="675"/>
      <c r="L57" s="675"/>
      <c r="M57" s="675"/>
      <c r="O57" s="266"/>
    </row>
    <row r="58" spans="1:15" s="265" customFormat="1" ht="13">
      <c r="A58" s="675"/>
      <c r="B58" s="675"/>
      <c r="C58" s="675"/>
      <c r="D58" s="675"/>
      <c r="E58" s="675"/>
      <c r="F58" s="675"/>
      <c r="G58" s="675"/>
      <c r="H58" s="675"/>
      <c r="I58" s="675"/>
      <c r="J58" s="675"/>
      <c r="K58" s="675"/>
      <c r="L58" s="675"/>
      <c r="M58" s="675"/>
      <c r="O58" s="266"/>
    </row>
    <row r="59" spans="1:15" s="265" customFormat="1" ht="13">
      <c r="A59" s="675"/>
      <c r="B59" s="675"/>
      <c r="C59" s="675"/>
      <c r="D59" s="675"/>
      <c r="E59" s="675"/>
      <c r="F59" s="675"/>
      <c r="G59" s="675"/>
      <c r="H59" s="675"/>
      <c r="I59" s="675"/>
      <c r="J59" s="675"/>
      <c r="K59" s="675"/>
      <c r="L59" s="675"/>
      <c r="M59" s="675"/>
      <c r="O59" s="266"/>
    </row>
  </sheetData>
  <mergeCells count="1">
    <mergeCell ref="B22:M22"/>
  </mergeCells>
  <phoneticPr fontId="4"/>
  <printOptions horizontalCentered="1"/>
  <pageMargins left="0.78740157480314965" right="0.39370078740157483" top="0.78740157480314965" bottom="0.59055118110236227" header="0.31496062992125984" footer="0.31496062992125984"/>
  <pageSetup paperSize="9" scale="96"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064E1-BC21-4F7C-AA80-53B402F410A6}">
  <sheetPr>
    <pageSetUpPr fitToPage="1"/>
  </sheetPr>
  <dimension ref="A1:AF52"/>
  <sheetViews>
    <sheetView view="pageBreakPreview" zoomScaleNormal="100" zoomScaleSheetLayoutView="100" workbookViewId="0">
      <pane ySplit="1" topLeftCell="A2" activePane="bottomLeft" state="frozen"/>
      <selection pane="bottomLeft"/>
    </sheetView>
  </sheetViews>
  <sheetFormatPr defaultColWidth="9.81640625" defaultRowHeight="13"/>
  <cols>
    <col min="1" max="1" width="1.453125" style="56" customWidth="1"/>
    <col min="2" max="28" width="3.36328125" style="56" customWidth="1"/>
    <col min="29" max="29" width="3.36328125" style="268" customWidth="1"/>
    <col min="30" max="30" width="1.7265625" style="56" customWidth="1"/>
    <col min="31" max="31" width="3.36328125" style="56" customWidth="1"/>
    <col min="32" max="32" width="21" style="56" bestFit="1" customWidth="1"/>
    <col min="33" max="16384" width="9.81640625" style="56"/>
  </cols>
  <sheetData>
    <row r="1" spans="1:32" ht="18" customHeight="1">
      <c r="A1" s="5" t="s">
        <v>371</v>
      </c>
      <c r="AD1" s="269" t="s">
        <v>372</v>
      </c>
    </row>
    <row r="2" spans="1:32" s="127" customFormat="1" ht="17.25" customHeight="1">
      <c r="A2" s="904"/>
      <c r="B2" s="905" t="s">
        <v>373</v>
      </c>
      <c r="C2" s="905"/>
      <c r="D2" s="905"/>
      <c r="E2" s="905"/>
      <c r="F2" s="905"/>
      <c r="G2" s="905"/>
      <c r="H2" s="905"/>
      <c r="I2" s="905"/>
      <c r="J2" s="905"/>
      <c r="K2" s="905"/>
      <c r="L2" s="905"/>
      <c r="M2" s="905"/>
      <c r="N2" s="905"/>
      <c r="O2" s="905"/>
      <c r="P2" s="905"/>
      <c r="Q2" s="905"/>
      <c r="R2" s="905"/>
      <c r="S2" s="905"/>
      <c r="T2" s="906"/>
      <c r="U2" s="906"/>
      <c r="V2" s="904" t="s">
        <v>176</v>
      </c>
      <c r="W2" s="904"/>
      <c r="X2" s="904"/>
      <c r="Y2" s="904"/>
      <c r="Z2" s="904"/>
      <c r="AA2" s="904"/>
      <c r="AB2" s="904"/>
      <c r="AC2" s="904"/>
    </row>
    <row r="3" spans="1:32" ht="17.25" customHeight="1">
      <c r="A3" s="904"/>
      <c r="B3" s="855"/>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B3" s="855"/>
      <c r="AC3" s="855"/>
    </row>
    <row r="4" spans="1:32" ht="17.25" customHeight="1">
      <c r="A4" s="904"/>
      <c r="B4" s="896" t="s">
        <v>374</v>
      </c>
      <c r="C4" s="896"/>
      <c r="D4" s="907"/>
      <c r="E4" s="270" t="s">
        <v>375</v>
      </c>
      <c r="F4" s="895" t="s">
        <v>376</v>
      </c>
      <c r="G4" s="895"/>
      <c r="H4" s="895"/>
      <c r="I4" s="271" t="s">
        <v>375</v>
      </c>
      <c r="J4" s="895" t="s">
        <v>377</v>
      </c>
      <c r="K4" s="895"/>
      <c r="L4" s="908"/>
      <c r="M4" s="909" t="s">
        <v>378</v>
      </c>
      <c r="N4" s="909"/>
      <c r="O4" s="896"/>
      <c r="P4" s="896"/>
      <c r="Q4" s="910" t="s">
        <v>379</v>
      </c>
      <c r="R4" s="911"/>
      <c r="S4" s="911"/>
      <c r="T4" s="911"/>
      <c r="U4" s="912"/>
      <c r="V4" s="896" t="s">
        <v>380</v>
      </c>
      <c r="W4" s="896"/>
      <c r="X4" s="896"/>
      <c r="Y4" s="896"/>
      <c r="Z4" s="913" t="s">
        <v>381</v>
      </c>
      <c r="AA4" s="913"/>
      <c r="AB4" s="913"/>
      <c r="AC4" s="913"/>
      <c r="AF4" s="272" t="s">
        <v>379</v>
      </c>
    </row>
    <row r="5" spans="1:32" ht="17.25" customHeight="1">
      <c r="A5" s="904"/>
      <c r="B5" s="896" t="s">
        <v>382</v>
      </c>
      <c r="C5" s="896"/>
      <c r="D5" s="896"/>
      <c r="E5" s="270" t="s">
        <v>375</v>
      </c>
      <c r="F5" s="877" t="s">
        <v>383</v>
      </c>
      <c r="G5" s="877"/>
      <c r="H5" s="273" t="s">
        <v>375</v>
      </c>
      <c r="I5" s="877" t="s">
        <v>384</v>
      </c>
      <c r="J5" s="877"/>
      <c r="K5" s="273" t="s">
        <v>385</v>
      </c>
      <c r="L5" s="895" t="s">
        <v>386</v>
      </c>
      <c r="M5" s="895"/>
      <c r="N5" s="273" t="s">
        <v>375</v>
      </c>
      <c r="O5" s="895" t="s">
        <v>387</v>
      </c>
      <c r="P5" s="895"/>
      <c r="Q5" s="273" t="s">
        <v>385</v>
      </c>
      <c r="R5" s="895" t="s">
        <v>388</v>
      </c>
      <c r="S5" s="895"/>
      <c r="T5" s="273" t="s">
        <v>385</v>
      </c>
      <c r="U5" s="895" t="s">
        <v>389</v>
      </c>
      <c r="V5" s="895"/>
      <c r="W5" s="273" t="s">
        <v>385</v>
      </c>
      <c r="X5" s="895" t="s">
        <v>390</v>
      </c>
      <c r="Y5" s="895"/>
      <c r="Z5" s="273" t="s">
        <v>385</v>
      </c>
      <c r="AA5" s="895" t="s">
        <v>391</v>
      </c>
      <c r="AB5" s="895"/>
      <c r="AC5" s="274"/>
    </row>
    <row r="6" spans="1:32" ht="17.25" customHeight="1">
      <c r="A6" s="904"/>
      <c r="B6" s="896" t="s">
        <v>392</v>
      </c>
      <c r="C6" s="896"/>
      <c r="D6" s="896"/>
      <c r="E6" s="897" t="s">
        <v>174</v>
      </c>
      <c r="F6" s="898"/>
      <c r="G6" s="898"/>
      <c r="H6" s="898"/>
      <c r="I6" s="898"/>
      <c r="J6" s="898"/>
      <c r="K6" s="898"/>
      <c r="L6" s="898"/>
      <c r="M6" s="898"/>
      <c r="N6" s="898"/>
      <c r="O6" s="898"/>
      <c r="P6" s="898"/>
      <c r="Q6" s="898"/>
      <c r="R6" s="898"/>
      <c r="S6" s="898"/>
      <c r="T6" s="898"/>
      <c r="U6" s="898"/>
      <c r="V6" s="898"/>
      <c r="W6" s="898"/>
      <c r="X6" s="898"/>
      <c r="Y6" s="898"/>
      <c r="Z6" s="898"/>
      <c r="AA6" s="898"/>
      <c r="AB6" s="898"/>
      <c r="AC6" s="899"/>
    </row>
    <row r="7" spans="1:32" ht="17.25" customHeight="1">
      <c r="A7" s="904"/>
      <c r="B7" s="879" t="s">
        <v>393</v>
      </c>
      <c r="C7" s="880"/>
      <c r="D7" s="880"/>
      <c r="E7" s="900"/>
      <c r="F7" s="900"/>
      <c r="G7" s="900"/>
      <c r="H7" s="900"/>
      <c r="I7" s="900"/>
      <c r="J7" s="900"/>
      <c r="K7" s="900"/>
      <c r="L7" s="900"/>
      <c r="M7" s="900"/>
      <c r="N7" s="900"/>
      <c r="O7" s="900"/>
      <c r="P7" s="900"/>
      <c r="Q7" s="900"/>
      <c r="R7" s="900"/>
      <c r="S7" s="900"/>
      <c r="T7" s="900"/>
      <c r="U7" s="900"/>
      <c r="V7" s="900"/>
      <c r="W7" s="900"/>
      <c r="X7" s="900"/>
      <c r="Y7" s="900"/>
      <c r="Z7" s="900"/>
      <c r="AA7" s="900"/>
      <c r="AB7" s="900"/>
      <c r="AC7" s="901"/>
    </row>
    <row r="8" spans="1:32" ht="17.25" customHeight="1">
      <c r="A8" s="904"/>
      <c r="B8" s="275"/>
      <c r="C8" s="902"/>
      <c r="D8" s="903"/>
      <c r="E8" s="903"/>
      <c r="F8" s="903"/>
      <c r="G8" s="903"/>
      <c r="H8" s="903"/>
      <c r="I8" s="903"/>
      <c r="J8" s="903"/>
      <c r="K8" s="903"/>
      <c r="L8" s="903"/>
      <c r="M8" s="903"/>
      <c r="N8" s="903"/>
      <c r="O8" s="903"/>
      <c r="P8" s="903"/>
      <c r="Q8" s="903"/>
      <c r="R8" s="903"/>
      <c r="S8" s="903"/>
      <c r="T8" s="903"/>
      <c r="U8" s="903"/>
      <c r="V8" s="903"/>
      <c r="W8" s="903"/>
      <c r="X8" s="903"/>
      <c r="Y8" s="903"/>
      <c r="Z8" s="903"/>
      <c r="AA8" s="903"/>
      <c r="AB8" s="903"/>
      <c r="AC8" s="276"/>
    </row>
    <row r="9" spans="1:32" ht="17.25" customHeight="1">
      <c r="A9" s="904"/>
      <c r="B9" s="275"/>
      <c r="C9" s="902"/>
      <c r="D9" s="903"/>
      <c r="E9" s="903"/>
      <c r="F9" s="903"/>
      <c r="G9" s="903"/>
      <c r="H9" s="903"/>
      <c r="I9" s="903"/>
      <c r="J9" s="903"/>
      <c r="K9" s="903"/>
      <c r="L9" s="903"/>
      <c r="M9" s="903"/>
      <c r="N9" s="903"/>
      <c r="O9" s="903"/>
      <c r="P9" s="903"/>
      <c r="Q9" s="903"/>
      <c r="R9" s="903"/>
      <c r="S9" s="903"/>
      <c r="T9" s="903"/>
      <c r="U9" s="903"/>
      <c r="V9" s="903"/>
      <c r="W9" s="903"/>
      <c r="X9" s="903"/>
      <c r="Y9" s="903"/>
      <c r="Z9" s="903"/>
      <c r="AA9" s="903"/>
      <c r="AB9" s="903"/>
      <c r="AC9" s="276"/>
    </row>
    <row r="10" spans="1:32" ht="17.25" customHeight="1">
      <c r="A10" s="904"/>
      <c r="B10" s="275"/>
      <c r="C10" s="902"/>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276"/>
    </row>
    <row r="11" spans="1:32" ht="17.25" customHeight="1">
      <c r="A11" s="904"/>
      <c r="B11" s="275"/>
      <c r="C11" s="902"/>
      <c r="D11" s="903"/>
      <c r="E11" s="903"/>
      <c r="F11" s="903"/>
      <c r="G11" s="903"/>
      <c r="H11" s="903"/>
      <c r="I11" s="903"/>
      <c r="J11" s="903"/>
      <c r="K11" s="903"/>
      <c r="L11" s="903"/>
      <c r="M11" s="903"/>
      <c r="N11" s="903"/>
      <c r="O11" s="903"/>
      <c r="P11" s="903"/>
      <c r="Q11" s="903"/>
      <c r="R11" s="903"/>
      <c r="S11" s="903"/>
      <c r="T11" s="903"/>
      <c r="U11" s="903"/>
      <c r="V11" s="903"/>
      <c r="W11" s="903"/>
      <c r="X11" s="903"/>
      <c r="Y11" s="903"/>
      <c r="Z11" s="903"/>
      <c r="AA11" s="903"/>
      <c r="AB11" s="903"/>
      <c r="AC11" s="276"/>
    </row>
    <row r="12" spans="1:32" ht="17.25" customHeight="1">
      <c r="A12" s="904"/>
      <c r="B12" s="275"/>
      <c r="C12" s="902"/>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c r="AB12" s="903"/>
      <c r="AC12" s="276"/>
    </row>
    <row r="13" spans="1:32" ht="17.25" customHeight="1">
      <c r="A13" s="904"/>
      <c r="B13" s="277"/>
      <c r="C13" s="891"/>
      <c r="D13" s="891"/>
      <c r="E13" s="891"/>
      <c r="F13" s="891"/>
      <c r="G13" s="891"/>
      <c r="H13" s="891"/>
      <c r="I13" s="891"/>
      <c r="J13" s="891"/>
      <c r="K13" s="891"/>
      <c r="L13" s="891"/>
      <c r="M13" s="891"/>
      <c r="N13" s="891"/>
      <c r="O13" s="891"/>
      <c r="P13" s="891"/>
      <c r="Q13" s="891"/>
      <c r="R13" s="891"/>
      <c r="S13" s="891"/>
      <c r="T13" s="891"/>
      <c r="U13" s="891"/>
      <c r="V13" s="891"/>
      <c r="W13" s="891"/>
      <c r="X13" s="891"/>
      <c r="Y13" s="891"/>
      <c r="Z13" s="891"/>
      <c r="AA13" s="891"/>
      <c r="AB13" s="891"/>
      <c r="AC13" s="278"/>
    </row>
    <row r="14" spans="1:32" ht="17.25" customHeight="1">
      <c r="A14" s="904"/>
      <c r="B14" s="279"/>
      <c r="C14" s="280"/>
      <c r="D14" s="281" t="s">
        <v>394</v>
      </c>
      <c r="E14" s="892"/>
      <c r="F14" s="892"/>
      <c r="G14" s="892"/>
      <c r="H14" s="893" t="s">
        <v>395</v>
      </c>
      <c r="I14" s="893"/>
      <c r="J14" s="893"/>
      <c r="K14" s="893"/>
      <c r="L14" s="893"/>
      <c r="M14" s="893"/>
      <c r="N14" s="894"/>
      <c r="O14" s="894"/>
      <c r="P14" s="894"/>
      <c r="Q14" s="894"/>
      <c r="R14" s="894"/>
      <c r="S14" s="894"/>
      <c r="T14" s="894"/>
      <c r="U14" s="894"/>
      <c r="V14" s="894"/>
      <c r="W14" s="894"/>
      <c r="X14" s="894"/>
      <c r="Y14" s="894"/>
      <c r="Z14" s="894"/>
      <c r="AA14" s="894"/>
      <c r="AB14" s="894"/>
      <c r="AC14" s="282"/>
    </row>
    <row r="15" spans="1:32" ht="17.25" customHeight="1">
      <c r="A15" s="904"/>
      <c r="B15" s="864" t="s">
        <v>396</v>
      </c>
      <c r="C15" s="881" t="s">
        <v>397</v>
      </c>
      <c r="D15" s="879" t="s">
        <v>398</v>
      </c>
      <c r="E15" s="880"/>
      <c r="F15" s="880"/>
      <c r="G15" s="880"/>
      <c r="H15" s="880"/>
      <c r="I15" s="283" t="s">
        <v>375</v>
      </c>
      <c r="J15" s="875" t="s">
        <v>383</v>
      </c>
      <c r="K15" s="875"/>
      <c r="L15" s="284" t="s">
        <v>375</v>
      </c>
      <c r="M15" s="875" t="s">
        <v>387</v>
      </c>
      <c r="N15" s="875"/>
      <c r="O15" s="284" t="s">
        <v>375</v>
      </c>
      <c r="P15" s="875" t="s">
        <v>384</v>
      </c>
      <c r="Q15" s="875"/>
      <c r="R15" s="284" t="s">
        <v>385</v>
      </c>
      <c r="S15" s="875" t="s">
        <v>386</v>
      </c>
      <c r="T15" s="875"/>
      <c r="U15" s="284" t="s">
        <v>385</v>
      </c>
      <c r="V15" s="875" t="s">
        <v>399</v>
      </c>
      <c r="W15" s="875"/>
      <c r="X15" s="284" t="s">
        <v>375</v>
      </c>
      <c r="Y15" s="889" t="s">
        <v>400</v>
      </c>
      <c r="Z15" s="889"/>
      <c r="AA15" s="889"/>
      <c r="AB15" s="889"/>
      <c r="AC15" s="890"/>
    </row>
    <row r="16" spans="1:32" ht="17.25" customHeight="1">
      <c r="A16" s="904"/>
      <c r="B16" s="852"/>
      <c r="C16" s="882"/>
      <c r="D16" s="867"/>
      <c r="E16" s="865"/>
      <c r="F16" s="865"/>
      <c r="G16" s="865"/>
      <c r="H16" s="865"/>
      <c r="I16" s="285" t="s">
        <v>375</v>
      </c>
      <c r="J16" s="865" t="s">
        <v>401</v>
      </c>
      <c r="K16" s="865"/>
      <c r="L16" s="865"/>
      <c r="M16" s="865"/>
      <c r="N16" s="865"/>
      <c r="O16" s="865"/>
      <c r="P16" s="865"/>
      <c r="Q16" s="865"/>
      <c r="R16" s="865"/>
      <c r="S16" s="865"/>
      <c r="T16" s="865"/>
      <c r="U16" s="865"/>
      <c r="V16" s="865"/>
      <c r="W16" s="865"/>
      <c r="X16" s="865"/>
      <c r="Y16" s="865"/>
      <c r="Z16" s="865"/>
      <c r="AA16" s="865"/>
      <c r="AB16" s="865"/>
      <c r="AC16" s="866"/>
      <c r="AF16" s="272" t="s">
        <v>402</v>
      </c>
    </row>
    <row r="17" spans="1:32" ht="17.25" customHeight="1">
      <c r="A17" s="904"/>
      <c r="B17" s="852"/>
      <c r="C17" s="882"/>
      <c r="D17" s="867"/>
      <c r="E17" s="865"/>
      <c r="F17" s="865"/>
      <c r="G17" s="865"/>
      <c r="H17" s="865"/>
      <c r="I17" s="865"/>
      <c r="J17" s="865" t="s">
        <v>403</v>
      </c>
      <c r="K17" s="865"/>
      <c r="L17" s="865"/>
      <c r="M17" s="865"/>
      <c r="N17" s="865"/>
      <c r="O17" s="868" t="s">
        <v>404</v>
      </c>
      <c r="P17" s="868"/>
      <c r="Q17" s="868"/>
      <c r="R17" s="868"/>
      <c r="S17" s="868"/>
      <c r="T17" s="868"/>
      <c r="U17" s="865"/>
      <c r="V17" s="865"/>
      <c r="W17" s="865"/>
      <c r="X17" s="865"/>
      <c r="Y17" s="865"/>
      <c r="Z17" s="865"/>
      <c r="AA17" s="865"/>
      <c r="AB17" s="865"/>
      <c r="AC17" s="866"/>
      <c r="AF17" s="272"/>
    </row>
    <row r="18" spans="1:32" ht="17.25" customHeight="1">
      <c r="A18" s="904"/>
      <c r="B18" s="852"/>
      <c r="C18" s="882"/>
      <c r="D18" s="883" t="s">
        <v>405</v>
      </c>
      <c r="E18" s="884"/>
      <c r="F18" s="884"/>
      <c r="G18" s="885"/>
      <c r="H18" s="885"/>
      <c r="I18" s="885"/>
      <c r="J18" s="885"/>
      <c r="K18" s="885"/>
      <c r="L18" s="885"/>
      <c r="M18" s="885"/>
      <c r="N18" s="885"/>
      <c r="O18" s="885"/>
      <c r="P18" s="885"/>
      <c r="Q18" s="885"/>
      <c r="R18" s="885"/>
      <c r="S18" s="885"/>
      <c r="T18" s="885"/>
      <c r="U18" s="885"/>
      <c r="V18" s="885"/>
      <c r="W18" s="885"/>
      <c r="X18" s="885"/>
      <c r="Y18" s="885"/>
      <c r="Z18" s="885"/>
      <c r="AA18" s="885"/>
      <c r="AB18" s="885"/>
      <c r="AC18" s="886"/>
    </row>
    <row r="19" spans="1:32" ht="17.25" customHeight="1">
      <c r="A19" s="904"/>
      <c r="B19" s="852"/>
      <c r="C19" s="882"/>
      <c r="D19" s="275"/>
      <c r="E19" s="869"/>
      <c r="F19" s="870"/>
      <c r="G19" s="870"/>
      <c r="H19" s="870"/>
      <c r="I19" s="870"/>
      <c r="J19" s="870"/>
      <c r="K19" s="870"/>
      <c r="L19" s="870"/>
      <c r="M19" s="870"/>
      <c r="N19" s="870"/>
      <c r="O19" s="870"/>
      <c r="P19" s="870"/>
      <c r="Q19" s="870"/>
      <c r="R19" s="870"/>
      <c r="S19" s="870"/>
      <c r="T19" s="870"/>
      <c r="U19" s="870"/>
      <c r="V19" s="870"/>
      <c r="W19" s="870"/>
      <c r="X19" s="870"/>
      <c r="Y19" s="870"/>
      <c r="Z19" s="870"/>
      <c r="AA19" s="870"/>
      <c r="AB19" s="870"/>
      <c r="AC19" s="276"/>
    </row>
    <row r="20" spans="1:32" ht="17.25" customHeight="1">
      <c r="A20" s="904"/>
      <c r="B20" s="852"/>
      <c r="C20" s="882"/>
      <c r="D20" s="275"/>
      <c r="E20" s="869"/>
      <c r="F20" s="870"/>
      <c r="G20" s="870"/>
      <c r="H20" s="870"/>
      <c r="I20" s="870"/>
      <c r="J20" s="870"/>
      <c r="K20" s="870"/>
      <c r="L20" s="870"/>
      <c r="M20" s="870"/>
      <c r="N20" s="870"/>
      <c r="O20" s="870"/>
      <c r="P20" s="870"/>
      <c r="Q20" s="870"/>
      <c r="R20" s="870"/>
      <c r="S20" s="870"/>
      <c r="T20" s="870"/>
      <c r="U20" s="870"/>
      <c r="V20" s="870"/>
      <c r="W20" s="870"/>
      <c r="X20" s="870"/>
      <c r="Y20" s="870"/>
      <c r="Z20" s="870"/>
      <c r="AA20" s="870"/>
      <c r="AB20" s="870"/>
      <c r="AC20" s="276"/>
    </row>
    <row r="21" spans="1:32" ht="17.25" customHeight="1">
      <c r="A21" s="904"/>
      <c r="B21" s="852"/>
      <c r="C21" s="882"/>
      <c r="D21" s="275"/>
      <c r="E21" s="869"/>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276"/>
    </row>
    <row r="22" spans="1:32" ht="17.25" customHeight="1">
      <c r="A22" s="904"/>
      <c r="B22" s="852"/>
      <c r="C22" s="882"/>
      <c r="D22" s="275"/>
      <c r="E22" s="869"/>
      <c r="F22" s="870"/>
      <c r="G22" s="870"/>
      <c r="H22" s="870"/>
      <c r="I22" s="870"/>
      <c r="J22" s="870"/>
      <c r="K22" s="870"/>
      <c r="L22" s="870"/>
      <c r="M22" s="870"/>
      <c r="N22" s="870"/>
      <c r="O22" s="870"/>
      <c r="P22" s="870"/>
      <c r="Q22" s="870"/>
      <c r="R22" s="870"/>
      <c r="S22" s="870"/>
      <c r="T22" s="870"/>
      <c r="U22" s="870"/>
      <c r="V22" s="870"/>
      <c r="W22" s="870"/>
      <c r="X22" s="870"/>
      <c r="Y22" s="870"/>
      <c r="Z22" s="870"/>
      <c r="AA22" s="870"/>
      <c r="AB22" s="870"/>
      <c r="AC22" s="276"/>
    </row>
    <row r="23" spans="1:32" ht="17.25" customHeight="1">
      <c r="A23" s="904"/>
      <c r="B23" s="852"/>
      <c r="C23" s="882"/>
      <c r="D23" s="275"/>
      <c r="E23" s="869"/>
      <c r="F23" s="870"/>
      <c r="G23" s="870"/>
      <c r="H23" s="870"/>
      <c r="I23" s="870"/>
      <c r="J23" s="870"/>
      <c r="K23" s="870"/>
      <c r="L23" s="870"/>
      <c r="M23" s="870"/>
      <c r="N23" s="870"/>
      <c r="O23" s="870"/>
      <c r="P23" s="870"/>
      <c r="Q23" s="870"/>
      <c r="R23" s="870"/>
      <c r="S23" s="870"/>
      <c r="T23" s="870"/>
      <c r="U23" s="870"/>
      <c r="V23" s="870"/>
      <c r="W23" s="870"/>
      <c r="X23" s="870"/>
      <c r="Y23" s="870"/>
      <c r="Z23" s="870"/>
      <c r="AA23" s="870"/>
      <c r="AB23" s="870"/>
      <c r="AC23" s="276"/>
    </row>
    <row r="24" spans="1:32" ht="17.25" customHeight="1">
      <c r="A24" s="904"/>
      <c r="B24" s="852"/>
      <c r="C24" s="882"/>
      <c r="D24" s="275"/>
      <c r="E24" s="869"/>
      <c r="F24" s="870"/>
      <c r="G24" s="870"/>
      <c r="H24" s="870"/>
      <c r="I24" s="870"/>
      <c r="J24" s="870"/>
      <c r="K24" s="870"/>
      <c r="L24" s="870"/>
      <c r="M24" s="870"/>
      <c r="N24" s="870"/>
      <c r="O24" s="870"/>
      <c r="P24" s="870"/>
      <c r="Q24" s="870"/>
      <c r="R24" s="870"/>
      <c r="S24" s="870"/>
      <c r="T24" s="870"/>
      <c r="U24" s="870"/>
      <c r="V24" s="870"/>
      <c r="W24" s="870"/>
      <c r="X24" s="870"/>
      <c r="Y24" s="870"/>
      <c r="Z24" s="870"/>
      <c r="AA24" s="870"/>
      <c r="AB24" s="870"/>
      <c r="AC24" s="276"/>
    </row>
    <row r="25" spans="1:32" ht="17.25" customHeight="1">
      <c r="A25" s="904"/>
      <c r="B25" s="852"/>
      <c r="C25" s="882"/>
      <c r="D25" s="286"/>
      <c r="E25" s="287"/>
      <c r="F25" s="120" t="s">
        <v>394</v>
      </c>
      <c r="G25" s="871"/>
      <c r="H25" s="872"/>
      <c r="I25" s="872"/>
      <c r="J25" s="873" t="s">
        <v>395</v>
      </c>
      <c r="K25" s="873"/>
      <c r="L25" s="873"/>
      <c r="M25" s="873"/>
      <c r="N25" s="873"/>
      <c r="O25" s="873"/>
      <c r="P25" s="874"/>
      <c r="Q25" s="874"/>
      <c r="R25" s="874"/>
      <c r="S25" s="874"/>
      <c r="T25" s="874"/>
      <c r="U25" s="874"/>
      <c r="V25" s="874"/>
      <c r="W25" s="874"/>
      <c r="X25" s="874"/>
      <c r="Y25" s="874"/>
      <c r="Z25" s="874"/>
      <c r="AA25" s="874"/>
      <c r="AB25" s="874"/>
      <c r="AC25" s="276"/>
    </row>
    <row r="26" spans="1:32" ht="17.25" customHeight="1">
      <c r="A26" s="904"/>
      <c r="B26" s="852"/>
      <c r="C26" s="882"/>
      <c r="D26" s="853" t="s">
        <v>406</v>
      </c>
      <c r="E26" s="854"/>
      <c r="F26" s="854"/>
      <c r="G26" s="855" t="s">
        <v>407</v>
      </c>
      <c r="H26" s="855"/>
      <c r="I26" s="855"/>
      <c r="J26" s="855"/>
      <c r="K26" s="856" t="s">
        <v>404</v>
      </c>
      <c r="L26" s="856"/>
      <c r="M26" s="856"/>
      <c r="N26" s="856"/>
      <c r="O26" s="856"/>
      <c r="P26" s="856"/>
      <c r="Q26" s="857" t="s">
        <v>408</v>
      </c>
      <c r="R26" s="857"/>
      <c r="S26" s="857"/>
      <c r="T26" s="855" t="s">
        <v>407</v>
      </c>
      <c r="U26" s="855"/>
      <c r="V26" s="855"/>
      <c r="W26" s="855"/>
      <c r="X26" s="856" t="s">
        <v>404</v>
      </c>
      <c r="Y26" s="856"/>
      <c r="Z26" s="856"/>
      <c r="AA26" s="856"/>
      <c r="AB26" s="856"/>
      <c r="AC26" s="858"/>
    </row>
    <row r="27" spans="1:32" ht="17.25" customHeight="1">
      <c r="A27" s="904"/>
      <c r="B27" s="852"/>
      <c r="C27" s="852"/>
      <c r="D27" s="275"/>
      <c r="E27" s="285" t="s">
        <v>375</v>
      </c>
      <c r="F27" s="875" t="s">
        <v>409</v>
      </c>
      <c r="G27" s="875"/>
      <c r="H27" s="875"/>
      <c r="I27" s="875"/>
      <c r="J27" s="875"/>
      <c r="K27" s="875"/>
      <c r="L27" s="875"/>
      <c r="M27" s="875"/>
      <c r="N27" s="875"/>
      <c r="O27" s="285" t="s">
        <v>375</v>
      </c>
      <c r="P27" s="875" t="s">
        <v>410</v>
      </c>
      <c r="Q27" s="875"/>
      <c r="R27" s="875"/>
      <c r="S27" s="875"/>
      <c r="T27" s="875"/>
      <c r="U27" s="875"/>
      <c r="V27" s="875"/>
      <c r="W27" s="875"/>
      <c r="X27" s="875"/>
      <c r="Y27" s="875"/>
      <c r="Z27" s="875"/>
      <c r="AA27" s="875"/>
      <c r="AB27" s="875"/>
      <c r="AC27" s="276"/>
    </row>
    <row r="28" spans="1:32" ht="17.25" customHeight="1">
      <c r="A28" s="904"/>
      <c r="B28" s="852"/>
      <c r="C28" s="852"/>
      <c r="D28" s="876"/>
      <c r="E28" s="877"/>
      <c r="F28" s="877"/>
      <c r="G28" s="877"/>
      <c r="H28" s="877"/>
      <c r="I28" s="877"/>
      <c r="J28" s="877"/>
      <c r="K28" s="877"/>
      <c r="L28" s="877"/>
      <c r="M28" s="877"/>
      <c r="N28" s="877"/>
      <c r="O28" s="285" t="s">
        <v>375</v>
      </c>
      <c r="P28" s="877" t="s">
        <v>411</v>
      </c>
      <c r="Q28" s="877"/>
      <c r="R28" s="877"/>
      <c r="S28" s="877"/>
      <c r="T28" s="877"/>
      <c r="U28" s="877"/>
      <c r="V28" s="877"/>
      <c r="W28" s="877"/>
      <c r="X28" s="877"/>
      <c r="Y28" s="877"/>
      <c r="Z28" s="877"/>
      <c r="AA28" s="877"/>
      <c r="AB28" s="877"/>
      <c r="AC28" s="878"/>
    </row>
    <row r="29" spans="1:32" ht="17.25" customHeight="1">
      <c r="A29" s="904"/>
      <c r="B29" s="852"/>
      <c r="C29" s="852" t="s">
        <v>412</v>
      </c>
      <c r="D29" s="879" t="s">
        <v>398</v>
      </c>
      <c r="E29" s="880"/>
      <c r="F29" s="880"/>
      <c r="G29" s="880"/>
      <c r="H29" s="880"/>
      <c r="I29" s="283" t="s">
        <v>375</v>
      </c>
      <c r="J29" s="875" t="s">
        <v>413</v>
      </c>
      <c r="K29" s="875"/>
      <c r="L29" s="284" t="s">
        <v>375</v>
      </c>
      <c r="M29" s="875" t="s">
        <v>384</v>
      </c>
      <c r="N29" s="875"/>
      <c r="O29" s="284" t="s">
        <v>385</v>
      </c>
      <c r="P29" s="875" t="s">
        <v>388</v>
      </c>
      <c r="Q29" s="875"/>
      <c r="R29" s="284" t="s">
        <v>385</v>
      </c>
      <c r="S29" s="875" t="s">
        <v>389</v>
      </c>
      <c r="T29" s="875"/>
      <c r="U29" s="284" t="s">
        <v>385</v>
      </c>
      <c r="V29" s="887" t="s">
        <v>390</v>
      </c>
      <c r="W29" s="887"/>
      <c r="X29" s="284" t="s">
        <v>375</v>
      </c>
      <c r="Y29" s="887" t="s">
        <v>400</v>
      </c>
      <c r="Z29" s="887"/>
      <c r="AA29" s="887"/>
      <c r="AB29" s="887"/>
      <c r="AC29" s="888"/>
    </row>
    <row r="30" spans="1:32" ht="17.25" customHeight="1">
      <c r="A30" s="904"/>
      <c r="B30" s="852"/>
      <c r="C30" s="852"/>
      <c r="D30" s="867"/>
      <c r="E30" s="865"/>
      <c r="F30" s="865"/>
      <c r="G30" s="865"/>
      <c r="H30" s="865"/>
      <c r="I30" s="285" t="s">
        <v>375</v>
      </c>
      <c r="J30" s="865" t="s">
        <v>401</v>
      </c>
      <c r="K30" s="865"/>
      <c r="L30" s="865"/>
      <c r="M30" s="865"/>
      <c r="N30" s="865"/>
      <c r="O30" s="865"/>
      <c r="P30" s="865"/>
      <c r="Q30" s="865"/>
      <c r="R30" s="865"/>
      <c r="S30" s="865"/>
      <c r="T30" s="865"/>
      <c r="U30" s="865"/>
      <c r="V30" s="865"/>
      <c r="W30" s="865"/>
      <c r="X30" s="865"/>
      <c r="Y30" s="865"/>
      <c r="Z30" s="865"/>
      <c r="AA30" s="865"/>
      <c r="AB30" s="865"/>
      <c r="AC30" s="866"/>
    </row>
    <row r="31" spans="1:32" ht="17.25" customHeight="1">
      <c r="A31" s="904"/>
      <c r="B31" s="852"/>
      <c r="C31" s="852"/>
      <c r="D31" s="867"/>
      <c r="E31" s="865"/>
      <c r="F31" s="865"/>
      <c r="G31" s="865"/>
      <c r="H31" s="865"/>
      <c r="I31" s="865"/>
      <c r="J31" s="865" t="s">
        <v>403</v>
      </c>
      <c r="K31" s="865"/>
      <c r="L31" s="865"/>
      <c r="M31" s="865"/>
      <c r="N31" s="865"/>
      <c r="O31" s="868" t="s">
        <v>404</v>
      </c>
      <c r="P31" s="868"/>
      <c r="Q31" s="868"/>
      <c r="R31" s="868"/>
      <c r="S31" s="868"/>
      <c r="T31" s="868"/>
      <c r="U31" s="865"/>
      <c r="V31" s="865"/>
      <c r="W31" s="865"/>
      <c r="X31" s="865"/>
      <c r="Y31" s="865"/>
      <c r="Z31" s="865"/>
      <c r="AA31" s="865"/>
      <c r="AB31" s="865"/>
      <c r="AC31" s="866"/>
    </row>
    <row r="32" spans="1:32" ht="17.25" customHeight="1">
      <c r="A32" s="904"/>
      <c r="B32" s="852"/>
      <c r="C32" s="852"/>
      <c r="D32" s="883" t="s">
        <v>405</v>
      </c>
      <c r="E32" s="884"/>
      <c r="F32" s="884"/>
      <c r="G32" s="885"/>
      <c r="H32" s="885"/>
      <c r="I32" s="885"/>
      <c r="J32" s="885"/>
      <c r="K32" s="885"/>
      <c r="L32" s="885"/>
      <c r="M32" s="885"/>
      <c r="N32" s="885"/>
      <c r="O32" s="885"/>
      <c r="P32" s="885"/>
      <c r="Q32" s="885"/>
      <c r="R32" s="885"/>
      <c r="S32" s="885"/>
      <c r="T32" s="885"/>
      <c r="U32" s="885"/>
      <c r="V32" s="885"/>
      <c r="W32" s="885"/>
      <c r="X32" s="885"/>
      <c r="Y32" s="885"/>
      <c r="Z32" s="885"/>
      <c r="AA32" s="885"/>
      <c r="AB32" s="885"/>
      <c r="AC32" s="886"/>
    </row>
    <row r="33" spans="1:29" ht="17.25" customHeight="1">
      <c r="A33" s="904"/>
      <c r="B33" s="852"/>
      <c r="C33" s="852"/>
      <c r="D33" s="275"/>
      <c r="E33" s="869"/>
      <c r="F33" s="870"/>
      <c r="G33" s="870"/>
      <c r="H33" s="870"/>
      <c r="I33" s="870"/>
      <c r="J33" s="870"/>
      <c r="K33" s="870"/>
      <c r="L33" s="870"/>
      <c r="M33" s="870"/>
      <c r="N33" s="870"/>
      <c r="O33" s="870"/>
      <c r="P33" s="870"/>
      <c r="Q33" s="870"/>
      <c r="R33" s="870"/>
      <c r="S33" s="870"/>
      <c r="T33" s="870"/>
      <c r="U33" s="870"/>
      <c r="V33" s="870"/>
      <c r="W33" s="870"/>
      <c r="X33" s="870"/>
      <c r="Y33" s="870"/>
      <c r="Z33" s="870"/>
      <c r="AA33" s="870"/>
      <c r="AB33" s="870"/>
      <c r="AC33" s="276"/>
    </row>
    <row r="34" spans="1:29" ht="17.25" customHeight="1">
      <c r="A34" s="904"/>
      <c r="B34" s="852"/>
      <c r="C34" s="852"/>
      <c r="D34" s="275"/>
      <c r="E34" s="869"/>
      <c r="F34" s="870"/>
      <c r="G34" s="870"/>
      <c r="H34" s="870"/>
      <c r="I34" s="870"/>
      <c r="J34" s="870"/>
      <c r="K34" s="870"/>
      <c r="L34" s="870"/>
      <c r="M34" s="870"/>
      <c r="N34" s="870"/>
      <c r="O34" s="870"/>
      <c r="P34" s="870"/>
      <c r="Q34" s="870"/>
      <c r="R34" s="870"/>
      <c r="S34" s="870"/>
      <c r="T34" s="870"/>
      <c r="U34" s="870"/>
      <c r="V34" s="870"/>
      <c r="W34" s="870"/>
      <c r="X34" s="870"/>
      <c r="Y34" s="870"/>
      <c r="Z34" s="870"/>
      <c r="AA34" s="870"/>
      <c r="AB34" s="870"/>
      <c r="AC34" s="276"/>
    </row>
    <row r="35" spans="1:29" ht="17.25" customHeight="1">
      <c r="A35" s="904"/>
      <c r="B35" s="852"/>
      <c r="C35" s="852"/>
      <c r="D35" s="275"/>
      <c r="E35" s="869"/>
      <c r="F35" s="870"/>
      <c r="G35" s="870"/>
      <c r="H35" s="870"/>
      <c r="I35" s="870"/>
      <c r="J35" s="870"/>
      <c r="K35" s="870"/>
      <c r="L35" s="870"/>
      <c r="M35" s="870"/>
      <c r="N35" s="870"/>
      <c r="O35" s="870"/>
      <c r="P35" s="870"/>
      <c r="Q35" s="870"/>
      <c r="R35" s="870"/>
      <c r="S35" s="870"/>
      <c r="T35" s="870"/>
      <c r="U35" s="870"/>
      <c r="V35" s="870"/>
      <c r="W35" s="870"/>
      <c r="X35" s="870"/>
      <c r="Y35" s="870"/>
      <c r="Z35" s="870"/>
      <c r="AA35" s="870"/>
      <c r="AB35" s="870"/>
      <c r="AC35" s="276"/>
    </row>
    <row r="36" spans="1:29" ht="17.25" customHeight="1">
      <c r="A36" s="904"/>
      <c r="B36" s="852"/>
      <c r="C36" s="852"/>
      <c r="D36" s="275"/>
      <c r="E36" s="869"/>
      <c r="F36" s="870"/>
      <c r="G36" s="870"/>
      <c r="H36" s="870"/>
      <c r="I36" s="870"/>
      <c r="J36" s="870"/>
      <c r="K36" s="870"/>
      <c r="L36" s="870"/>
      <c r="M36" s="870"/>
      <c r="N36" s="870"/>
      <c r="O36" s="870"/>
      <c r="P36" s="870"/>
      <c r="Q36" s="870"/>
      <c r="R36" s="870"/>
      <c r="S36" s="870"/>
      <c r="T36" s="870"/>
      <c r="U36" s="870"/>
      <c r="V36" s="870"/>
      <c r="W36" s="870"/>
      <c r="X36" s="870"/>
      <c r="Y36" s="870"/>
      <c r="Z36" s="870"/>
      <c r="AA36" s="870"/>
      <c r="AB36" s="870"/>
      <c r="AC36" s="276"/>
    </row>
    <row r="37" spans="1:29" ht="17.25" customHeight="1">
      <c r="A37" s="904"/>
      <c r="B37" s="852"/>
      <c r="C37" s="852"/>
      <c r="D37" s="275"/>
      <c r="E37" s="869"/>
      <c r="F37" s="870"/>
      <c r="G37" s="870"/>
      <c r="H37" s="870"/>
      <c r="I37" s="870"/>
      <c r="J37" s="870"/>
      <c r="K37" s="870"/>
      <c r="L37" s="870"/>
      <c r="M37" s="870"/>
      <c r="N37" s="870"/>
      <c r="O37" s="870"/>
      <c r="P37" s="870"/>
      <c r="Q37" s="870"/>
      <c r="R37" s="870"/>
      <c r="S37" s="870"/>
      <c r="T37" s="870"/>
      <c r="U37" s="870"/>
      <c r="V37" s="870"/>
      <c r="W37" s="870"/>
      <c r="X37" s="870"/>
      <c r="Y37" s="870"/>
      <c r="Z37" s="870"/>
      <c r="AA37" s="870"/>
      <c r="AB37" s="870"/>
      <c r="AC37" s="276"/>
    </row>
    <row r="38" spans="1:29" ht="17.25" customHeight="1">
      <c r="A38" s="904"/>
      <c r="B38" s="852"/>
      <c r="C38" s="852"/>
      <c r="D38" s="275"/>
      <c r="E38" s="869"/>
      <c r="F38" s="870"/>
      <c r="G38" s="870"/>
      <c r="H38" s="870"/>
      <c r="I38" s="870"/>
      <c r="J38" s="870"/>
      <c r="K38" s="870"/>
      <c r="L38" s="870"/>
      <c r="M38" s="870"/>
      <c r="N38" s="870"/>
      <c r="O38" s="870"/>
      <c r="P38" s="870"/>
      <c r="Q38" s="870"/>
      <c r="R38" s="870"/>
      <c r="S38" s="870"/>
      <c r="T38" s="870"/>
      <c r="U38" s="870"/>
      <c r="V38" s="870"/>
      <c r="W38" s="870"/>
      <c r="X38" s="870"/>
      <c r="Y38" s="870"/>
      <c r="Z38" s="870"/>
      <c r="AA38" s="870"/>
      <c r="AB38" s="870"/>
      <c r="AC38" s="276"/>
    </row>
    <row r="39" spans="1:29" ht="17.25" customHeight="1">
      <c r="A39" s="904"/>
      <c r="B39" s="852"/>
      <c r="C39" s="852"/>
      <c r="D39" s="275"/>
      <c r="E39" s="169"/>
      <c r="F39" s="120" t="s">
        <v>414</v>
      </c>
      <c r="G39" s="871"/>
      <c r="H39" s="872"/>
      <c r="I39" s="872"/>
      <c r="J39" s="873" t="s">
        <v>395</v>
      </c>
      <c r="K39" s="873"/>
      <c r="L39" s="873"/>
      <c r="M39" s="873"/>
      <c r="N39" s="873"/>
      <c r="O39" s="873"/>
      <c r="P39" s="874"/>
      <c r="Q39" s="874"/>
      <c r="R39" s="874"/>
      <c r="S39" s="874"/>
      <c r="T39" s="874"/>
      <c r="U39" s="874"/>
      <c r="V39" s="874"/>
      <c r="W39" s="874"/>
      <c r="X39" s="874"/>
      <c r="Y39" s="874"/>
      <c r="Z39" s="874"/>
      <c r="AA39" s="874"/>
      <c r="AB39" s="874"/>
      <c r="AC39" s="276"/>
    </row>
    <row r="40" spans="1:29" ht="17.25" customHeight="1">
      <c r="A40" s="904"/>
      <c r="B40" s="852"/>
      <c r="C40" s="852"/>
      <c r="D40" s="853" t="s">
        <v>406</v>
      </c>
      <c r="E40" s="854"/>
      <c r="F40" s="854"/>
      <c r="G40" s="855" t="s">
        <v>407</v>
      </c>
      <c r="H40" s="855"/>
      <c r="I40" s="855"/>
      <c r="J40" s="855"/>
      <c r="K40" s="856" t="s">
        <v>404</v>
      </c>
      <c r="L40" s="856"/>
      <c r="M40" s="856"/>
      <c r="N40" s="856"/>
      <c r="O40" s="856"/>
      <c r="P40" s="856"/>
      <c r="Q40" s="857" t="s">
        <v>408</v>
      </c>
      <c r="R40" s="857"/>
      <c r="S40" s="857"/>
      <c r="T40" s="855" t="s">
        <v>407</v>
      </c>
      <c r="U40" s="855"/>
      <c r="V40" s="855"/>
      <c r="W40" s="855"/>
      <c r="X40" s="856" t="s">
        <v>404</v>
      </c>
      <c r="Y40" s="856"/>
      <c r="Z40" s="856"/>
      <c r="AA40" s="856"/>
      <c r="AB40" s="856"/>
      <c r="AC40" s="858"/>
    </row>
    <row r="41" spans="1:29" ht="17.25" customHeight="1">
      <c r="A41" s="904"/>
      <c r="B41" s="859"/>
      <c r="C41" s="859"/>
      <c r="D41" s="859"/>
      <c r="E41" s="859"/>
      <c r="F41" s="859"/>
      <c r="G41" s="859"/>
      <c r="H41" s="859"/>
      <c r="I41" s="859"/>
      <c r="J41" s="859"/>
      <c r="K41" s="859"/>
      <c r="L41" s="859"/>
      <c r="M41" s="859"/>
      <c r="N41" s="859"/>
      <c r="O41" s="859"/>
      <c r="P41" s="859"/>
      <c r="Q41" s="859"/>
      <c r="R41" s="859"/>
      <c r="S41" s="859"/>
      <c r="T41" s="859"/>
      <c r="U41" s="859"/>
      <c r="V41" s="859"/>
      <c r="W41" s="859"/>
      <c r="X41" s="859"/>
      <c r="Y41" s="859"/>
      <c r="Z41" s="859"/>
      <c r="AA41" s="859"/>
      <c r="AB41" s="859"/>
      <c r="AC41" s="859"/>
    </row>
    <row r="42" spans="1:29" ht="17.25" customHeight="1">
      <c r="A42" s="904"/>
      <c r="B42" s="851"/>
      <c r="C42" s="851"/>
      <c r="D42" s="860" t="s">
        <v>415</v>
      </c>
      <c r="E42" s="860"/>
      <c r="F42" s="860"/>
      <c r="G42" s="860" t="s">
        <v>416</v>
      </c>
      <c r="H42" s="860"/>
      <c r="I42" s="860"/>
      <c r="J42" s="860" t="s">
        <v>417</v>
      </c>
      <c r="K42" s="860"/>
      <c r="L42" s="860"/>
      <c r="M42" s="860"/>
      <c r="N42" s="860"/>
      <c r="O42" s="860"/>
      <c r="P42" s="860"/>
      <c r="Q42" s="861"/>
      <c r="R42" s="862"/>
      <c r="S42" s="851"/>
      <c r="T42" s="851"/>
      <c r="U42" s="863" t="s">
        <v>418</v>
      </c>
      <c r="V42" s="863"/>
      <c r="W42" s="863"/>
      <c r="X42" s="863" t="s">
        <v>419</v>
      </c>
      <c r="Y42" s="863"/>
      <c r="Z42" s="863"/>
      <c r="AA42" s="863" t="s">
        <v>420</v>
      </c>
      <c r="AB42" s="863"/>
      <c r="AC42" s="863"/>
    </row>
    <row r="43" spans="1:29" ht="17.25" customHeight="1">
      <c r="A43" s="904"/>
      <c r="B43" s="852" t="s">
        <v>421</v>
      </c>
      <c r="C43" s="852" t="s">
        <v>422</v>
      </c>
      <c r="D43" s="850"/>
      <c r="E43" s="850"/>
      <c r="F43" s="850"/>
      <c r="G43" s="851"/>
      <c r="H43" s="851"/>
      <c r="I43" s="851"/>
      <c r="J43" s="851"/>
      <c r="K43" s="851"/>
      <c r="L43" s="851"/>
      <c r="M43" s="851"/>
      <c r="N43" s="851"/>
      <c r="O43" s="851"/>
      <c r="P43" s="851"/>
      <c r="Q43" s="861"/>
      <c r="R43" s="862"/>
      <c r="S43" s="852" t="s">
        <v>421</v>
      </c>
      <c r="T43" s="852" t="s">
        <v>422</v>
      </c>
      <c r="U43" s="850"/>
      <c r="V43" s="850"/>
      <c r="W43" s="850"/>
      <c r="X43" s="851"/>
      <c r="Y43" s="851"/>
      <c r="Z43" s="851"/>
      <c r="AA43" s="851"/>
      <c r="AB43" s="851"/>
      <c r="AC43" s="851"/>
    </row>
    <row r="44" spans="1:29" ht="17.25" customHeight="1">
      <c r="A44" s="904"/>
      <c r="B44" s="852"/>
      <c r="C44" s="852"/>
      <c r="D44" s="850"/>
      <c r="E44" s="850"/>
      <c r="F44" s="850"/>
      <c r="G44" s="851"/>
      <c r="H44" s="851"/>
      <c r="I44" s="851"/>
      <c r="J44" s="851"/>
      <c r="K44" s="851"/>
      <c r="L44" s="851"/>
      <c r="M44" s="851"/>
      <c r="N44" s="851"/>
      <c r="O44" s="851"/>
      <c r="P44" s="851"/>
      <c r="Q44" s="861"/>
      <c r="R44" s="862"/>
      <c r="S44" s="852"/>
      <c r="T44" s="852"/>
      <c r="U44" s="850"/>
      <c r="V44" s="850"/>
      <c r="W44" s="850"/>
      <c r="X44" s="851"/>
      <c r="Y44" s="851"/>
      <c r="Z44" s="851"/>
      <c r="AA44" s="851"/>
      <c r="AB44" s="851"/>
      <c r="AC44" s="851"/>
    </row>
    <row r="45" spans="1:29" ht="17.25" customHeight="1">
      <c r="A45" s="904"/>
      <c r="B45" s="852"/>
      <c r="C45" s="852"/>
      <c r="D45" s="850"/>
      <c r="E45" s="850"/>
      <c r="F45" s="850"/>
      <c r="G45" s="851"/>
      <c r="H45" s="851"/>
      <c r="I45" s="851"/>
      <c r="J45" s="851"/>
      <c r="K45" s="851"/>
      <c r="L45" s="851"/>
      <c r="M45" s="851"/>
      <c r="N45" s="851"/>
      <c r="O45" s="851"/>
      <c r="P45" s="851"/>
      <c r="Q45" s="861"/>
      <c r="R45" s="862"/>
      <c r="S45" s="852"/>
      <c r="T45" s="852"/>
      <c r="U45" s="850"/>
      <c r="V45" s="850"/>
      <c r="W45" s="850"/>
      <c r="X45" s="851"/>
      <c r="Y45" s="851"/>
      <c r="Z45" s="851"/>
      <c r="AA45" s="851"/>
      <c r="AB45" s="851"/>
      <c r="AC45" s="851"/>
    </row>
    <row r="46" spans="1:29" ht="17.25" customHeight="1">
      <c r="A46" s="904"/>
      <c r="B46" s="852"/>
      <c r="C46" s="852" t="s">
        <v>423</v>
      </c>
      <c r="D46" s="850"/>
      <c r="E46" s="850"/>
      <c r="F46" s="850"/>
      <c r="G46" s="851"/>
      <c r="H46" s="851"/>
      <c r="I46" s="851"/>
      <c r="J46" s="851"/>
      <c r="K46" s="851"/>
      <c r="L46" s="851"/>
      <c r="M46" s="851"/>
      <c r="N46" s="851"/>
      <c r="O46" s="851"/>
      <c r="P46" s="851"/>
      <c r="Q46" s="861"/>
      <c r="R46" s="862"/>
      <c r="S46" s="852"/>
      <c r="T46" s="852" t="s">
        <v>423</v>
      </c>
      <c r="U46" s="850"/>
      <c r="V46" s="850"/>
      <c r="W46" s="850"/>
      <c r="X46" s="851"/>
      <c r="Y46" s="851"/>
      <c r="Z46" s="851"/>
      <c r="AA46" s="851"/>
      <c r="AB46" s="851"/>
      <c r="AC46" s="851"/>
    </row>
    <row r="47" spans="1:29" ht="17.25" customHeight="1">
      <c r="A47" s="904"/>
      <c r="B47" s="852"/>
      <c r="C47" s="852"/>
      <c r="D47" s="850"/>
      <c r="E47" s="850"/>
      <c r="F47" s="850"/>
      <c r="G47" s="851"/>
      <c r="H47" s="851"/>
      <c r="I47" s="851"/>
      <c r="J47" s="851"/>
      <c r="K47" s="851"/>
      <c r="L47" s="851"/>
      <c r="M47" s="851"/>
      <c r="N47" s="851"/>
      <c r="O47" s="851"/>
      <c r="P47" s="851"/>
      <c r="Q47" s="861"/>
      <c r="R47" s="862"/>
      <c r="S47" s="852"/>
      <c r="T47" s="852"/>
      <c r="U47" s="850"/>
      <c r="V47" s="850"/>
      <c r="W47" s="850"/>
      <c r="X47" s="851"/>
      <c r="Y47" s="851"/>
      <c r="Z47" s="851"/>
      <c r="AA47" s="851"/>
      <c r="AB47" s="851"/>
      <c r="AC47" s="851"/>
    </row>
    <row r="48" spans="1:29" ht="17.25" customHeight="1">
      <c r="A48" s="904"/>
      <c r="B48" s="852"/>
      <c r="C48" s="852"/>
      <c r="D48" s="850"/>
      <c r="E48" s="850"/>
      <c r="F48" s="850"/>
      <c r="G48" s="851"/>
      <c r="H48" s="851"/>
      <c r="I48" s="851"/>
      <c r="J48" s="851"/>
      <c r="K48" s="851"/>
      <c r="L48" s="851"/>
      <c r="M48" s="851"/>
      <c r="N48" s="851"/>
      <c r="O48" s="851"/>
      <c r="P48" s="851"/>
      <c r="Q48" s="861"/>
      <c r="R48" s="862"/>
      <c r="S48" s="852"/>
      <c r="T48" s="852"/>
      <c r="U48" s="850"/>
      <c r="V48" s="850"/>
      <c r="W48" s="850"/>
      <c r="X48" s="851"/>
      <c r="Y48" s="851"/>
      <c r="Z48" s="851"/>
      <c r="AA48" s="851"/>
      <c r="AB48" s="851"/>
      <c r="AC48" s="851"/>
    </row>
    <row r="49" spans="2:29" ht="17.25" customHeight="1">
      <c r="B49" s="288"/>
      <c r="C49" s="288"/>
      <c r="D49" s="123"/>
      <c r="E49" s="123"/>
      <c r="F49" s="123"/>
      <c r="G49" s="169"/>
      <c r="H49" s="169"/>
      <c r="I49" s="169"/>
      <c r="J49" s="169"/>
      <c r="K49" s="169"/>
      <c r="L49" s="169"/>
      <c r="M49" s="169"/>
      <c r="N49" s="169"/>
      <c r="O49" s="169"/>
      <c r="P49" s="169"/>
      <c r="S49" s="288"/>
      <c r="T49" s="288"/>
      <c r="U49" s="123"/>
      <c r="V49" s="123"/>
      <c r="W49" s="123"/>
      <c r="X49" s="169"/>
      <c r="Y49" s="169"/>
      <c r="Z49" s="169"/>
      <c r="AA49" s="169"/>
      <c r="AB49" s="169"/>
      <c r="AC49" s="289"/>
    </row>
    <row r="50" spans="2:29" ht="16.5" customHeight="1"/>
    <row r="51" spans="2:29" ht="16.5" customHeight="1"/>
    <row r="52" spans="2:29" ht="16.5" customHeight="1"/>
  </sheetData>
  <sheetProtection formatCells="0"/>
  <mergeCells count="130">
    <mergeCell ref="A2:A48"/>
    <mergeCell ref="B2:S2"/>
    <mergeCell ref="T2:U2"/>
    <mergeCell ref="V2:AC2"/>
    <mergeCell ref="B3:AC3"/>
    <mergeCell ref="B4:D4"/>
    <mergeCell ref="F4:H4"/>
    <mergeCell ref="J4:L4"/>
    <mergeCell ref="M4:P4"/>
    <mergeCell ref="Q4:U4"/>
    <mergeCell ref="V4:Y4"/>
    <mergeCell ref="Z4:AC4"/>
    <mergeCell ref="B5:D5"/>
    <mergeCell ref="F5:G5"/>
    <mergeCell ref="I5:J5"/>
    <mergeCell ref="L5:M5"/>
    <mergeCell ref="O5:P5"/>
    <mergeCell ref="R5:S5"/>
    <mergeCell ref="U5:V5"/>
    <mergeCell ref="X5:Y5"/>
    <mergeCell ref="C9:AB9"/>
    <mergeCell ref="C10:AB10"/>
    <mergeCell ref="C11:AB11"/>
    <mergeCell ref="C12:AB12"/>
    <mergeCell ref="C13:AB13"/>
    <mergeCell ref="E14:G14"/>
    <mergeCell ref="H14:M14"/>
    <mergeCell ref="N14:AB14"/>
    <mergeCell ref="AA5:AB5"/>
    <mergeCell ref="B6:D6"/>
    <mergeCell ref="E6:AC6"/>
    <mergeCell ref="B7:D7"/>
    <mergeCell ref="E7:AC7"/>
    <mergeCell ref="C8:AB8"/>
    <mergeCell ref="S15:T15"/>
    <mergeCell ref="V15:W15"/>
    <mergeCell ref="Y15:AC15"/>
    <mergeCell ref="D16:H16"/>
    <mergeCell ref="J16:AC16"/>
    <mergeCell ref="D17:I17"/>
    <mergeCell ref="J17:N17"/>
    <mergeCell ref="O17:T17"/>
    <mergeCell ref="U17:AC17"/>
    <mergeCell ref="D15:H15"/>
    <mergeCell ref="J15:K15"/>
    <mergeCell ref="M15:N15"/>
    <mergeCell ref="P15:Q15"/>
    <mergeCell ref="D26:F26"/>
    <mergeCell ref="G26:J26"/>
    <mergeCell ref="K26:P26"/>
    <mergeCell ref="Q26:S26"/>
    <mergeCell ref="T26:W26"/>
    <mergeCell ref="X26:AC26"/>
    <mergeCell ref="E21:AB21"/>
    <mergeCell ref="E22:AB22"/>
    <mergeCell ref="E23:AB23"/>
    <mergeCell ref="E24:AB24"/>
    <mergeCell ref="G25:I25"/>
    <mergeCell ref="J25:O25"/>
    <mergeCell ref="P25:AB25"/>
    <mergeCell ref="F27:N27"/>
    <mergeCell ref="P27:AB27"/>
    <mergeCell ref="D28:N28"/>
    <mergeCell ref="P28:AC28"/>
    <mergeCell ref="C29:C40"/>
    <mergeCell ref="D29:H29"/>
    <mergeCell ref="J29:K29"/>
    <mergeCell ref="M29:N29"/>
    <mergeCell ref="P29:Q29"/>
    <mergeCell ref="S29:T29"/>
    <mergeCell ref="C15:C28"/>
    <mergeCell ref="D18:F18"/>
    <mergeCell ref="G18:AC18"/>
    <mergeCell ref="E19:AB19"/>
    <mergeCell ref="E20:AB20"/>
    <mergeCell ref="D32:F32"/>
    <mergeCell ref="G32:AC32"/>
    <mergeCell ref="E33:AB33"/>
    <mergeCell ref="E34:AB34"/>
    <mergeCell ref="E35:AB35"/>
    <mergeCell ref="E36:AB36"/>
    <mergeCell ref="V29:W29"/>
    <mergeCell ref="Y29:AC29"/>
    <mergeCell ref="D30:H30"/>
    <mergeCell ref="J30:T30"/>
    <mergeCell ref="U30:AC30"/>
    <mergeCell ref="D31:I31"/>
    <mergeCell ref="J31:N31"/>
    <mergeCell ref="O31:T31"/>
    <mergeCell ref="U31:AC31"/>
    <mergeCell ref="E37:AB37"/>
    <mergeCell ref="E38:AB38"/>
    <mergeCell ref="G39:I39"/>
    <mergeCell ref="J39:O39"/>
    <mergeCell ref="P39:AB39"/>
    <mergeCell ref="D40:F40"/>
    <mergeCell ref="G40:J40"/>
    <mergeCell ref="K40:P40"/>
    <mergeCell ref="Q40:S40"/>
    <mergeCell ref="T40:W40"/>
    <mergeCell ref="X40:AC40"/>
    <mergeCell ref="B41:AC41"/>
    <mergeCell ref="B42:C42"/>
    <mergeCell ref="D42:F42"/>
    <mergeCell ref="G42:I42"/>
    <mergeCell ref="J42:P42"/>
    <mergeCell ref="Q42:R48"/>
    <mergeCell ref="S42:T42"/>
    <mergeCell ref="U42:W42"/>
    <mergeCell ref="X42:Z42"/>
    <mergeCell ref="B15:B40"/>
    <mergeCell ref="AA42:AC42"/>
    <mergeCell ref="B43:B48"/>
    <mergeCell ref="C43:C45"/>
    <mergeCell ref="D43:F45"/>
    <mergeCell ref="G43:I45"/>
    <mergeCell ref="J43:P45"/>
    <mergeCell ref="S43:S48"/>
    <mergeCell ref="T43:T45"/>
    <mergeCell ref="U43:W45"/>
    <mergeCell ref="X43:Z45"/>
    <mergeCell ref="AA43:AC45"/>
    <mergeCell ref="C46:C48"/>
    <mergeCell ref="D46:F48"/>
    <mergeCell ref="G46:I48"/>
    <mergeCell ref="J46:P48"/>
    <mergeCell ref="T46:T48"/>
    <mergeCell ref="U46:W48"/>
    <mergeCell ref="X46:Z48"/>
    <mergeCell ref="AA46:AC48"/>
  </mergeCells>
  <phoneticPr fontId="4"/>
  <conditionalFormatting sqref="Q4 O17 K26 X26 O31 K40 X40">
    <cfRule type="cellIs" dxfId="11" priority="1" operator="between">
      <formula>43586</formula>
      <formula>43830</formula>
    </cfRule>
  </conditionalFormatting>
  <dataValidations count="8">
    <dataValidation type="list" allowBlank="1" showInputMessage="1" showErrorMessage="1" sqref="E4:E5 I29:I30 O15 L15 I15:I16 L29 E27 O27:O28 N5 H5 I4" xr:uid="{52FC04AA-05FC-4BDE-9812-F021028701F2}">
      <formula1>"□,■"</formula1>
    </dataValidation>
    <dataValidation imeMode="off" allowBlank="1" showInputMessage="1" showErrorMessage="1" sqref="E14:G14 G39:I39 G25:I25" xr:uid="{F9D2D958-02EB-43B2-9FE1-768E7C4EE145}"/>
    <dataValidation imeMode="on" allowBlank="1" showInputMessage="1" showErrorMessage="1" sqref="Y15:AC15 F8:AB13 B7:E13 E6:AC6 Y29:AC29 AA5 U5:V5 R5:S5 X5:Y5 AC5 G40:I40 G33:I38 J33:J40 D33:F40 Q33:W40 K33:P39 X33:AC39 P29 J19:AB25 D25 N14:AB14 E19:I24 S15" xr:uid="{EBB1B4CD-BCAC-48C7-BA71-9EB54B033B21}"/>
    <dataValidation type="list" allowBlank="1" showInputMessage="1" showErrorMessage="1" sqref="R15 X29 Z5 X15 K5 T5 Q5 W5 O29 U29 R29 U15" xr:uid="{746698E6-B9C5-4A34-8CBA-58BC1AF6E6AD}">
      <formula1>"□,■,☒"</formula1>
    </dataValidation>
    <dataValidation imeMode="off" allowBlank="1" showInputMessage="1" sqref="AF4 U17:AC17 AF16:AF17" xr:uid="{4F4BECDA-AAC9-4673-9DA2-88187B2F2CCD}"/>
    <dataValidation type="list" imeMode="off" allowBlank="1" showInputMessage="1" promptTitle="日付の入力" prompt="m/d 形式で入力できます。" sqref="Q4:U4" xr:uid="{64F8356E-5758-44C5-95B2-BAD39E6AD4BA}">
      <formula1>$AF$4</formula1>
    </dataValidation>
    <dataValidation imeMode="off" allowBlank="1" showInputMessage="1" promptTitle="日付の入力" prompt="m/d 形式で入力できます。" sqref="Z4:AC4" xr:uid="{C53CDB4B-3B72-4603-991A-D4BEC2E45544}"/>
    <dataValidation type="list" imeMode="off" allowBlank="1" showInputMessage="1" promptTitle="日付の入力" prompt="この日付欄は基本的に手書きとしてください。" sqref="X40:AC40 K40:P40 O31:T31 K26:P26 X26:AC26 O17:T17" xr:uid="{69A2D3A9-43D4-4F00-8F0A-80709C391EFC}">
      <formula1>$AF$16</formula1>
    </dataValidation>
  </dataValidations>
  <printOptions horizontalCentered="1" verticalCentered="1"/>
  <pageMargins left="0.78740157480314965" right="0.59055118110236227" top="0.59055118110236227" bottom="0.59055118110236227" header="0.39370078740157483" footer="0.39370078740157483"/>
  <pageSetup paperSize="9" scale="93" orientation="portrait" r:id="rId1"/>
  <headerFooter alignWithMargins="0">
    <oddHeader>&amp;R様式-８７</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D34EF-64E3-42D3-BFD5-B250D446FD81}">
  <sheetPr>
    <pageSetUpPr fitToPage="1"/>
  </sheetPr>
  <dimension ref="A1:AD60"/>
  <sheetViews>
    <sheetView view="pageBreakPreview" zoomScaleNormal="100" zoomScaleSheetLayoutView="100" workbookViewId="0">
      <pane ySplit="7" topLeftCell="A8" activePane="bottomLeft" state="frozen"/>
      <selection pane="bottomLeft"/>
    </sheetView>
  </sheetViews>
  <sheetFormatPr defaultColWidth="9.81640625" defaultRowHeight="13"/>
  <cols>
    <col min="1" max="1" width="6.26953125" style="291" customWidth="1"/>
    <col min="2" max="3" width="6" style="291" customWidth="1"/>
    <col min="4" max="5" width="10.7265625" style="291" customWidth="1"/>
    <col min="6" max="9" width="4.7265625" style="291" bestFit="1" customWidth="1"/>
    <col min="10" max="10" width="4.36328125" style="291" customWidth="1"/>
    <col min="11" max="13" width="4.7265625" style="291" bestFit="1" customWidth="1"/>
    <col min="14" max="14" width="27.90625" style="291" customWidth="1"/>
    <col min="15" max="15" width="44.26953125" style="291" customWidth="1"/>
    <col min="16" max="16" width="13.08984375" style="291" bestFit="1" customWidth="1"/>
    <col min="17" max="17" width="27.90625" style="291" customWidth="1"/>
    <col min="18" max="18" width="10.7265625" style="291" customWidth="1"/>
    <col min="19" max="19" width="12.54296875" style="291" bestFit="1" customWidth="1"/>
    <col min="20" max="20" width="27.90625" style="291" customWidth="1"/>
    <col min="21" max="21" width="10.6328125" style="291" customWidth="1"/>
    <col min="22" max="22" width="9.81640625" style="291" customWidth="1"/>
    <col min="23" max="16384" width="9.81640625" style="291"/>
  </cols>
  <sheetData>
    <row r="1" spans="1:30" s="56" customFormat="1" ht="18" customHeight="1">
      <c r="A1" s="5" t="s">
        <v>424</v>
      </c>
      <c r="AC1" s="268"/>
      <c r="AD1" s="269" t="s">
        <v>372</v>
      </c>
    </row>
    <row r="2" spans="1:30" ht="28">
      <c r="A2" s="938" t="s">
        <v>425</v>
      </c>
      <c r="B2" s="939"/>
      <c r="C2" s="939"/>
      <c r="D2" s="939"/>
      <c r="E2" s="939"/>
      <c r="F2" s="939"/>
      <c r="G2" s="939"/>
      <c r="H2" s="939"/>
      <c r="I2" s="939"/>
      <c r="J2" s="939"/>
      <c r="K2" s="939"/>
      <c r="L2" s="939"/>
      <c r="M2" s="939"/>
      <c r="N2" s="939"/>
      <c r="O2" s="939"/>
      <c r="P2" s="939"/>
      <c r="Q2" s="939"/>
      <c r="R2" s="939"/>
      <c r="S2" s="939"/>
      <c r="T2" s="939"/>
      <c r="U2" s="940"/>
      <c r="V2" s="290"/>
      <c r="W2" s="127"/>
      <c r="X2" s="127"/>
    </row>
    <row r="3" spans="1:30" ht="25.5">
      <c r="A3" s="941" t="s">
        <v>426</v>
      </c>
      <c r="B3" s="942"/>
      <c r="C3" s="943" t="s">
        <v>120</v>
      </c>
      <c r="D3" s="944"/>
      <c r="E3" s="944"/>
      <c r="F3" s="944"/>
      <c r="G3" s="944"/>
      <c r="H3" s="944"/>
      <c r="I3" s="944"/>
      <c r="J3" s="944"/>
      <c r="K3" s="944"/>
      <c r="L3" s="944"/>
      <c r="M3" s="944"/>
      <c r="N3" s="944"/>
      <c r="O3" s="944"/>
      <c r="P3" s="944"/>
      <c r="Q3" s="944"/>
      <c r="R3" s="944"/>
      <c r="S3" s="944"/>
      <c r="T3" s="944"/>
      <c r="U3" s="945"/>
      <c r="V3" s="292"/>
    </row>
    <row r="4" spans="1:30" ht="25.5">
      <c r="A4" s="946" t="s">
        <v>239</v>
      </c>
      <c r="B4" s="948" t="s">
        <v>427</v>
      </c>
      <c r="C4" s="949"/>
      <c r="D4" s="950" t="s">
        <v>428</v>
      </c>
      <c r="E4" s="950" t="s">
        <v>429</v>
      </c>
      <c r="F4" s="948" t="s">
        <v>430</v>
      </c>
      <c r="G4" s="949"/>
      <c r="H4" s="949"/>
      <c r="I4" s="949"/>
      <c r="J4" s="949"/>
      <c r="K4" s="953"/>
      <c r="L4" s="953"/>
      <c r="M4" s="954"/>
      <c r="N4" s="948" t="s">
        <v>431</v>
      </c>
      <c r="O4" s="955"/>
      <c r="P4" s="293" t="s">
        <v>432</v>
      </c>
      <c r="Q4" s="956" t="s">
        <v>433</v>
      </c>
      <c r="R4" s="957"/>
      <c r="S4" s="958" t="s">
        <v>434</v>
      </c>
      <c r="T4" s="959"/>
      <c r="U4" s="959"/>
      <c r="V4" s="292"/>
    </row>
    <row r="5" spans="1:30" ht="25.5">
      <c r="A5" s="946"/>
      <c r="B5" s="960" t="s">
        <v>377</v>
      </c>
      <c r="C5" s="963" t="s">
        <v>376</v>
      </c>
      <c r="D5" s="951"/>
      <c r="E5" s="951"/>
      <c r="F5" s="966" t="s">
        <v>435</v>
      </c>
      <c r="G5" s="966" t="s">
        <v>436</v>
      </c>
      <c r="H5" s="966" t="s">
        <v>437</v>
      </c>
      <c r="I5" s="914" t="s">
        <v>438</v>
      </c>
      <c r="J5" s="914" t="s">
        <v>391</v>
      </c>
      <c r="K5" s="917" t="s">
        <v>439</v>
      </c>
      <c r="L5" s="918"/>
      <c r="M5" s="919"/>
      <c r="N5" s="920" t="s">
        <v>440</v>
      </c>
      <c r="O5" s="926" t="s">
        <v>441</v>
      </c>
      <c r="P5" s="929" t="s">
        <v>442</v>
      </c>
      <c r="Q5" s="930" t="s">
        <v>443</v>
      </c>
      <c r="R5" s="933" t="s">
        <v>444</v>
      </c>
      <c r="S5" s="935" t="s">
        <v>445</v>
      </c>
      <c r="T5" s="937" t="s">
        <v>443</v>
      </c>
      <c r="U5" s="923" t="s">
        <v>446</v>
      </c>
      <c r="V5" s="294"/>
    </row>
    <row r="6" spans="1:30" ht="19">
      <c r="A6" s="946"/>
      <c r="B6" s="961"/>
      <c r="C6" s="964"/>
      <c r="D6" s="951"/>
      <c r="E6" s="951"/>
      <c r="F6" s="967"/>
      <c r="G6" s="967"/>
      <c r="H6" s="967"/>
      <c r="I6" s="915"/>
      <c r="J6" s="915"/>
      <c r="K6" s="925" t="s">
        <v>383</v>
      </c>
      <c r="L6" s="925" t="s">
        <v>384</v>
      </c>
      <c r="M6" s="925" t="s">
        <v>387</v>
      </c>
      <c r="N6" s="921"/>
      <c r="O6" s="927"/>
      <c r="P6" s="929"/>
      <c r="Q6" s="931"/>
      <c r="R6" s="933"/>
      <c r="S6" s="935"/>
      <c r="T6" s="937"/>
      <c r="U6" s="923"/>
      <c r="V6" s="295"/>
    </row>
    <row r="7" spans="1:30" ht="19">
      <c r="A7" s="947"/>
      <c r="B7" s="962"/>
      <c r="C7" s="965"/>
      <c r="D7" s="952"/>
      <c r="E7" s="952"/>
      <c r="F7" s="968"/>
      <c r="G7" s="968"/>
      <c r="H7" s="968"/>
      <c r="I7" s="916"/>
      <c r="J7" s="916"/>
      <c r="K7" s="925"/>
      <c r="L7" s="925"/>
      <c r="M7" s="925"/>
      <c r="N7" s="922"/>
      <c r="O7" s="928"/>
      <c r="P7" s="929"/>
      <c r="Q7" s="932"/>
      <c r="R7" s="934"/>
      <c r="S7" s="936"/>
      <c r="T7" s="937"/>
      <c r="U7" s="924"/>
      <c r="V7" s="295"/>
    </row>
    <row r="8" spans="1:30" s="311" customFormat="1" ht="39">
      <c r="A8" s="296">
        <v>1</v>
      </c>
      <c r="B8" s="297" t="s">
        <v>447</v>
      </c>
      <c r="C8" s="296"/>
      <c r="D8" s="298">
        <v>43647</v>
      </c>
      <c r="E8" s="298">
        <v>43648</v>
      </c>
      <c r="F8" s="296"/>
      <c r="G8" s="296"/>
      <c r="H8" s="296"/>
      <c r="I8" s="299" t="s">
        <v>447</v>
      </c>
      <c r="J8" s="299"/>
      <c r="K8" s="300"/>
      <c r="L8" s="300"/>
      <c r="M8" s="301"/>
      <c r="N8" s="302" t="s">
        <v>448</v>
      </c>
      <c r="O8" s="303" t="s">
        <v>449</v>
      </c>
      <c r="P8" s="304" t="s">
        <v>450</v>
      </c>
      <c r="Q8" s="305"/>
      <c r="R8" s="306"/>
      <c r="S8" s="307" t="s">
        <v>450</v>
      </c>
      <c r="T8" s="308" t="s">
        <v>451</v>
      </c>
      <c r="U8" s="309">
        <v>43648</v>
      </c>
      <c r="V8" s="310" t="s">
        <v>372</v>
      </c>
    </row>
    <row r="9" spans="1:30" s="311" customFormat="1" ht="30" customHeight="1">
      <c r="A9" s="296">
        <f>A8+1</f>
        <v>2</v>
      </c>
      <c r="B9" s="296" t="s">
        <v>447</v>
      </c>
      <c r="C9" s="296"/>
      <c r="D9" s="298">
        <v>43648</v>
      </c>
      <c r="E9" s="298"/>
      <c r="F9" s="296" t="s">
        <v>447</v>
      </c>
      <c r="G9" s="296"/>
      <c r="H9" s="296"/>
      <c r="I9" s="299"/>
      <c r="J9" s="299"/>
      <c r="K9" s="300"/>
      <c r="L9" s="300"/>
      <c r="M9" s="301"/>
      <c r="N9" s="302" t="s">
        <v>452</v>
      </c>
      <c r="O9" s="303" t="s">
        <v>453</v>
      </c>
      <c r="P9" s="304" t="s">
        <v>450</v>
      </c>
      <c r="Q9" s="305"/>
      <c r="R9" s="306"/>
      <c r="S9" s="307" t="s">
        <v>450</v>
      </c>
      <c r="T9" s="308" t="s">
        <v>454</v>
      </c>
      <c r="U9" s="309">
        <v>43648</v>
      </c>
      <c r="V9" s="310" t="s">
        <v>372</v>
      </c>
    </row>
    <row r="10" spans="1:30" s="311" customFormat="1" ht="30" customHeight="1">
      <c r="A10" s="296">
        <f t="shared" ref="A10:A57" si="0">A9+1</f>
        <v>3</v>
      </c>
      <c r="B10" s="296" t="s">
        <v>447</v>
      </c>
      <c r="C10" s="296"/>
      <c r="D10" s="298">
        <v>43666</v>
      </c>
      <c r="E10" s="298"/>
      <c r="F10" s="296" t="s">
        <v>447</v>
      </c>
      <c r="G10" s="296"/>
      <c r="H10" s="296"/>
      <c r="I10" s="299"/>
      <c r="J10" s="299"/>
      <c r="K10" s="300"/>
      <c r="L10" s="300" t="s">
        <v>455</v>
      </c>
      <c r="M10" s="301"/>
      <c r="N10" s="302" t="s">
        <v>456</v>
      </c>
      <c r="O10" s="303" t="s">
        <v>457</v>
      </c>
      <c r="P10" s="304" t="s">
        <v>450</v>
      </c>
      <c r="Q10" s="305"/>
      <c r="R10" s="312"/>
      <c r="S10" s="307" t="s">
        <v>450</v>
      </c>
      <c r="T10" s="308" t="s">
        <v>454</v>
      </c>
      <c r="U10" s="309">
        <v>43666</v>
      </c>
      <c r="V10" s="310" t="s">
        <v>372</v>
      </c>
    </row>
    <row r="11" spans="1:30" s="311" customFormat="1" ht="30" customHeight="1">
      <c r="A11" s="296">
        <f t="shared" si="0"/>
        <v>4</v>
      </c>
      <c r="B11" s="296" t="s">
        <v>447</v>
      </c>
      <c r="C11" s="296"/>
      <c r="D11" s="298">
        <v>43668</v>
      </c>
      <c r="E11" s="298"/>
      <c r="F11" s="296"/>
      <c r="G11" s="296"/>
      <c r="H11" s="296"/>
      <c r="I11" s="299" t="s">
        <v>447</v>
      </c>
      <c r="J11" s="299"/>
      <c r="K11" s="300"/>
      <c r="L11" s="300"/>
      <c r="M11" s="301"/>
      <c r="N11" s="302" t="s">
        <v>458</v>
      </c>
      <c r="O11" s="303" t="s">
        <v>459</v>
      </c>
      <c r="P11" s="304" t="s">
        <v>450</v>
      </c>
      <c r="Q11" s="305"/>
      <c r="R11" s="306"/>
      <c r="S11" s="307" t="s">
        <v>450</v>
      </c>
      <c r="T11" s="308" t="s">
        <v>454</v>
      </c>
      <c r="U11" s="309">
        <v>43668</v>
      </c>
      <c r="V11" s="310" t="s">
        <v>372</v>
      </c>
    </row>
    <row r="12" spans="1:30" s="311" customFormat="1" ht="30" customHeight="1">
      <c r="A12" s="296">
        <f t="shared" si="0"/>
        <v>5</v>
      </c>
      <c r="B12" s="296" t="s">
        <v>447</v>
      </c>
      <c r="C12" s="296"/>
      <c r="D12" s="298">
        <v>43676</v>
      </c>
      <c r="E12" s="298">
        <v>43682</v>
      </c>
      <c r="F12" s="296"/>
      <c r="G12" s="296"/>
      <c r="H12" s="296"/>
      <c r="I12" s="299"/>
      <c r="J12" s="299"/>
      <c r="K12" s="300"/>
      <c r="L12" s="300" t="s">
        <v>447</v>
      </c>
      <c r="M12" s="301"/>
      <c r="N12" s="302" t="s">
        <v>460</v>
      </c>
      <c r="O12" s="303" t="s">
        <v>461</v>
      </c>
      <c r="P12" s="304" t="s">
        <v>450</v>
      </c>
      <c r="Q12" s="305"/>
      <c r="R12" s="306"/>
      <c r="S12" s="307" t="s">
        <v>450</v>
      </c>
      <c r="T12" s="308" t="s">
        <v>462</v>
      </c>
      <c r="U12" s="309">
        <v>43677</v>
      </c>
      <c r="V12" s="310" t="s">
        <v>372</v>
      </c>
    </row>
    <row r="13" spans="1:30" s="311" customFormat="1" ht="30" customHeight="1">
      <c r="A13" s="296">
        <f t="shared" si="0"/>
        <v>6</v>
      </c>
      <c r="B13" s="296" t="s">
        <v>455</v>
      </c>
      <c r="C13" s="296" t="s">
        <v>447</v>
      </c>
      <c r="D13" s="298">
        <v>43681</v>
      </c>
      <c r="E13" s="298"/>
      <c r="F13" s="296"/>
      <c r="G13" s="296"/>
      <c r="H13" s="296" t="s">
        <v>447</v>
      </c>
      <c r="I13" s="299"/>
      <c r="J13" s="299"/>
      <c r="K13" s="300"/>
      <c r="L13" s="300"/>
      <c r="M13" s="301"/>
      <c r="N13" s="302" t="s">
        <v>463</v>
      </c>
      <c r="O13" s="303" t="s">
        <v>464</v>
      </c>
      <c r="P13" s="304" t="s">
        <v>450</v>
      </c>
      <c r="Q13" s="305" t="s">
        <v>465</v>
      </c>
      <c r="R13" s="312">
        <v>43681</v>
      </c>
      <c r="S13" s="307" t="s">
        <v>450</v>
      </c>
      <c r="T13" s="308"/>
      <c r="U13" s="309"/>
      <c r="V13" s="310" t="s">
        <v>372</v>
      </c>
    </row>
    <row r="14" spans="1:30" s="311" customFormat="1" ht="30" customHeight="1">
      <c r="A14" s="296">
        <f t="shared" si="0"/>
        <v>7</v>
      </c>
      <c r="B14" s="296" t="s">
        <v>466</v>
      </c>
      <c r="C14" s="296"/>
      <c r="D14" s="298">
        <v>43687</v>
      </c>
      <c r="E14" s="298"/>
      <c r="F14" s="296" t="s">
        <v>466</v>
      </c>
      <c r="G14" s="296"/>
      <c r="H14" s="296"/>
      <c r="I14" s="299"/>
      <c r="J14" s="299"/>
      <c r="K14" s="300"/>
      <c r="L14" s="300"/>
      <c r="M14" s="301"/>
      <c r="N14" s="302" t="s">
        <v>467</v>
      </c>
      <c r="O14" s="303" t="s">
        <v>459</v>
      </c>
      <c r="P14" s="304" t="s">
        <v>450</v>
      </c>
      <c r="Q14" s="305"/>
      <c r="R14" s="312"/>
      <c r="S14" s="307" t="s">
        <v>450</v>
      </c>
      <c r="T14" s="308" t="s">
        <v>454</v>
      </c>
      <c r="U14" s="309">
        <v>43687</v>
      </c>
      <c r="V14" s="310" t="s">
        <v>372</v>
      </c>
    </row>
    <row r="15" spans="1:30" s="311" customFormat="1" ht="30" customHeight="1">
      <c r="A15" s="296">
        <f t="shared" si="0"/>
        <v>8</v>
      </c>
      <c r="B15" s="313" t="s">
        <v>447</v>
      </c>
      <c r="C15" s="313"/>
      <c r="D15" s="314">
        <v>43697</v>
      </c>
      <c r="E15" s="314"/>
      <c r="F15" s="313"/>
      <c r="G15" s="313" t="s">
        <v>447</v>
      </c>
      <c r="H15" s="313"/>
      <c r="I15" s="315"/>
      <c r="J15" s="315"/>
      <c r="K15" s="316"/>
      <c r="L15" s="316"/>
      <c r="M15" s="317"/>
      <c r="N15" s="318" t="s">
        <v>468</v>
      </c>
      <c r="O15" s="319" t="s">
        <v>469</v>
      </c>
      <c r="P15" s="320" t="s">
        <v>450</v>
      </c>
      <c r="Q15" s="321"/>
      <c r="R15" s="322"/>
      <c r="S15" s="323" t="s">
        <v>450</v>
      </c>
      <c r="T15" s="324" t="s">
        <v>454</v>
      </c>
      <c r="U15" s="325">
        <v>43697</v>
      </c>
      <c r="V15" s="310" t="s">
        <v>372</v>
      </c>
    </row>
    <row r="16" spans="1:30" s="311" customFormat="1" ht="30" customHeight="1">
      <c r="A16" s="296">
        <f t="shared" si="0"/>
        <v>9</v>
      </c>
      <c r="B16" s="296"/>
      <c r="C16" s="296"/>
      <c r="D16" s="298"/>
      <c r="E16" s="298"/>
      <c r="F16" s="296"/>
      <c r="G16" s="296"/>
      <c r="H16" s="296"/>
      <c r="I16" s="299"/>
      <c r="J16" s="299"/>
      <c r="K16" s="300"/>
      <c r="L16" s="300"/>
      <c r="M16" s="301"/>
      <c r="N16" s="302"/>
      <c r="O16" s="303"/>
      <c r="P16" s="304"/>
      <c r="Q16" s="305"/>
      <c r="R16" s="306"/>
      <c r="S16" s="307"/>
      <c r="T16" s="308"/>
      <c r="U16" s="309"/>
      <c r="V16" s="310" t="s">
        <v>372</v>
      </c>
    </row>
    <row r="17" spans="1:22" s="311" customFormat="1" ht="30" customHeight="1">
      <c r="A17" s="296">
        <f t="shared" si="0"/>
        <v>10</v>
      </c>
      <c r="B17" s="296"/>
      <c r="C17" s="296"/>
      <c r="D17" s="298"/>
      <c r="E17" s="298"/>
      <c r="F17" s="296"/>
      <c r="G17" s="296"/>
      <c r="H17" s="296"/>
      <c r="I17" s="299"/>
      <c r="J17" s="299"/>
      <c r="K17" s="300"/>
      <c r="L17" s="300"/>
      <c r="M17" s="301"/>
      <c r="N17" s="302"/>
      <c r="O17" s="303"/>
      <c r="P17" s="304"/>
      <c r="Q17" s="305"/>
      <c r="R17" s="306"/>
      <c r="S17" s="307"/>
      <c r="T17" s="308"/>
      <c r="U17" s="309"/>
      <c r="V17" s="310" t="s">
        <v>372</v>
      </c>
    </row>
    <row r="18" spans="1:22" s="311" customFormat="1" ht="30" customHeight="1">
      <c r="A18" s="296">
        <f t="shared" si="0"/>
        <v>11</v>
      </c>
      <c r="B18" s="296"/>
      <c r="C18" s="296"/>
      <c r="D18" s="298"/>
      <c r="E18" s="298"/>
      <c r="F18" s="296"/>
      <c r="G18" s="296"/>
      <c r="H18" s="296"/>
      <c r="I18" s="299"/>
      <c r="J18" s="299"/>
      <c r="K18" s="300"/>
      <c r="L18" s="300"/>
      <c r="M18" s="301"/>
      <c r="N18" s="302"/>
      <c r="O18" s="303"/>
      <c r="P18" s="304"/>
      <c r="Q18" s="305"/>
      <c r="R18" s="306"/>
      <c r="S18" s="307"/>
      <c r="T18" s="308"/>
      <c r="U18" s="309"/>
      <c r="V18" s="310" t="s">
        <v>372</v>
      </c>
    </row>
    <row r="19" spans="1:22" s="311" customFormat="1" ht="30" customHeight="1">
      <c r="A19" s="296">
        <f t="shared" si="0"/>
        <v>12</v>
      </c>
      <c r="B19" s="296"/>
      <c r="C19" s="296"/>
      <c r="D19" s="298"/>
      <c r="E19" s="298"/>
      <c r="F19" s="296"/>
      <c r="G19" s="296"/>
      <c r="H19" s="296"/>
      <c r="I19" s="299"/>
      <c r="J19" s="299"/>
      <c r="K19" s="300"/>
      <c r="L19" s="300"/>
      <c r="M19" s="301"/>
      <c r="N19" s="302"/>
      <c r="O19" s="303"/>
      <c r="P19" s="304"/>
      <c r="Q19" s="305"/>
      <c r="R19" s="306"/>
      <c r="S19" s="307"/>
      <c r="T19" s="308"/>
      <c r="U19" s="309"/>
      <c r="V19" s="310" t="s">
        <v>372</v>
      </c>
    </row>
    <row r="20" spans="1:22" s="311" customFormat="1" ht="30" customHeight="1">
      <c r="A20" s="296">
        <f t="shared" si="0"/>
        <v>13</v>
      </c>
      <c r="B20" s="296"/>
      <c r="C20" s="296"/>
      <c r="D20" s="298"/>
      <c r="E20" s="298"/>
      <c r="F20" s="296"/>
      <c r="G20" s="296"/>
      <c r="H20" s="296"/>
      <c r="I20" s="299"/>
      <c r="J20" s="299"/>
      <c r="K20" s="300"/>
      <c r="L20" s="300"/>
      <c r="M20" s="301"/>
      <c r="N20" s="302"/>
      <c r="O20" s="303"/>
      <c r="P20" s="304"/>
      <c r="Q20" s="305"/>
      <c r="R20" s="306"/>
      <c r="S20" s="307"/>
      <c r="T20" s="308"/>
      <c r="U20" s="309"/>
      <c r="V20" s="310" t="s">
        <v>372</v>
      </c>
    </row>
    <row r="21" spans="1:22" s="311" customFormat="1" ht="30" customHeight="1">
      <c r="A21" s="296">
        <f t="shared" si="0"/>
        <v>14</v>
      </c>
      <c r="B21" s="296"/>
      <c r="C21" s="296"/>
      <c r="D21" s="298"/>
      <c r="E21" s="298"/>
      <c r="F21" s="296"/>
      <c r="G21" s="296"/>
      <c r="H21" s="296"/>
      <c r="I21" s="299"/>
      <c r="J21" s="299"/>
      <c r="K21" s="300"/>
      <c r="L21" s="300"/>
      <c r="M21" s="301"/>
      <c r="N21" s="302"/>
      <c r="O21" s="303"/>
      <c r="P21" s="304"/>
      <c r="Q21" s="305"/>
      <c r="R21" s="306"/>
      <c r="S21" s="307"/>
      <c r="T21" s="308"/>
      <c r="U21" s="309"/>
      <c r="V21" s="310" t="s">
        <v>372</v>
      </c>
    </row>
    <row r="22" spans="1:22" s="311" customFormat="1" ht="30" customHeight="1">
      <c r="A22" s="296">
        <f t="shared" si="0"/>
        <v>15</v>
      </c>
      <c r="B22" s="296"/>
      <c r="C22" s="296"/>
      <c r="D22" s="298"/>
      <c r="E22" s="298"/>
      <c r="F22" s="296" t="s">
        <v>455</v>
      </c>
      <c r="G22" s="296"/>
      <c r="H22" s="296"/>
      <c r="I22" s="299"/>
      <c r="J22" s="299"/>
      <c r="K22" s="300"/>
      <c r="L22" s="300"/>
      <c r="M22" s="301"/>
      <c r="N22" s="302"/>
      <c r="O22" s="303"/>
      <c r="P22" s="304"/>
      <c r="Q22" s="305"/>
      <c r="R22" s="306"/>
      <c r="S22" s="307"/>
      <c r="T22" s="308"/>
      <c r="U22" s="309"/>
      <c r="V22" s="310" t="s">
        <v>372</v>
      </c>
    </row>
    <row r="23" spans="1:22" s="311" customFormat="1" ht="30" customHeight="1">
      <c r="A23" s="296">
        <f t="shared" si="0"/>
        <v>16</v>
      </c>
      <c r="B23" s="296"/>
      <c r="C23" s="296"/>
      <c r="D23" s="298"/>
      <c r="E23" s="298"/>
      <c r="F23" s="296"/>
      <c r="G23" s="296"/>
      <c r="H23" s="296"/>
      <c r="I23" s="299"/>
      <c r="J23" s="299"/>
      <c r="K23" s="300"/>
      <c r="L23" s="300"/>
      <c r="M23" s="301"/>
      <c r="N23" s="302"/>
      <c r="O23" s="303"/>
      <c r="P23" s="304"/>
      <c r="Q23" s="305"/>
      <c r="R23" s="306"/>
      <c r="S23" s="307"/>
      <c r="T23" s="308"/>
      <c r="U23" s="309"/>
      <c r="V23" s="310" t="s">
        <v>372</v>
      </c>
    </row>
    <row r="24" spans="1:22" s="311" customFormat="1" ht="30" customHeight="1">
      <c r="A24" s="296">
        <f t="shared" si="0"/>
        <v>17</v>
      </c>
      <c r="B24" s="296"/>
      <c r="C24" s="296"/>
      <c r="D24" s="298"/>
      <c r="E24" s="298"/>
      <c r="F24" s="296"/>
      <c r="G24" s="296"/>
      <c r="H24" s="296"/>
      <c r="I24" s="299"/>
      <c r="J24" s="299"/>
      <c r="K24" s="300"/>
      <c r="L24" s="300"/>
      <c r="M24" s="301"/>
      <c r="N24" s="302"/>
      <c r="O24" s="303"/>
      <c r="P24" s="304"/>
      <c r="Q24" s="305"/>
      <c r="R24" s="306"/>
      <c r="S24" s="307"/>
      <c r="T24" s="308"/>
      <c r="U24" s="309"/>
      <c r="V24" s="310" t="s">
        <v>372</v>
      </c>
    </row>
    <row r="25" spans="1:22" s="311" customFormat="1" ht="30" customHeight="1">
      <c r="A25" s="296">
        <f t="shared" si="0"/>
        <v>18</v>
      </c>
      <c r="B25" s="296"/>
      <c r="C25" s="296"/>
      <c r="D25" s="298"/>
      <c r="E25" s="298"/>
      <c r="F25" s="296"/>
      <c r="G25" s="296"/>
      <c r="H25" s="296"/>
      <c r="I25" s="299"/>
      <c r="J25" s="299"/>
      <c r="K25" s="300"/>
      <c r="L25" s="300"/>
      <c r="M25" s="301"/>
      <c r="N25" s="302"/>
      <c r="O25" s="303"/>
      <c r="P25" s="304"/>
      <c r="Q25" s="305"/>
      <c r="R25" s="306"/>
      <c r="S25" s="307"/>
      <c r="T25" s="308"/>
      <c r="U25" s="309"/>
      <c r="V25" s="310" t="s">
        <v>372</v>
      </c>
    </row>
    <row r="26" spans="1:22" s="311" customFormat="1" ht="30" customHeight="1">
      <c r="A26" s="296">
        <f t="shared" si="0"/>
        <v>19</v>
      </c>
      <c r="B26" s="296"/>
      <c r="C26" s="296"/>
      <c r="D26" s="298"/>
      <c r="E26" s="298"/>
      <c r="F26" s="296"/>
      <c r="G26" s="296"/>
      <c r="H26" s="296"/>
      <c r="I26" s="299"/>
      <c r="J26" s="299"/>
      <c r="K26" s="300"/>
      <c r="L26" s="300"/>
      <c r="M26" s="301"/>
      <c r="N26" s="302"/>
      <c r="O26" s="303"/>
      <c r="P26" s="304"/>
      <c r="Q26" s="305"/>
      <c r="R26" s="306"/>
      <c r="S26" s="307"/>
      <c r="T26" s="308"/>
      <c r="U26" s="309"/>
      <c r="V26" s="310" t="s">
        <v>372</v>
      </c>
    </row>
    <row r="27" spans="1:22" s="311" customFormat="1" ht="30" customHeight="1">
      <c r="A27" s="296">
        <f t="shared" si="0"/>
        <v>20</v>
      </c>
      <c r="B27" s="296"/>
      <c r="C27" s="296"/>
      <c r="D27" s="298"/>
      <c r="E27" s="298"/>
      <c r="F27" s="296"/>
      <c r="G27" s="296"/>
      <c r="H27" s="296"/>
      <c r="I27" s="299"/>
      <c r="J27" s="299"/>
      <c r="K27" s="300"/>
      <c r="L27" s="300"/>
      <c r="M27" s="301"/>
      <c r="N27" s="302"/>
      <c r="O27" s="303"/>
      <c r="P27" s="304"/>
      <c r="Q27" s="305"/>
      <c r="R27" s="306"/>
      <c r="S27" s="307"/>
      <c r="T27" s="308"/>
      <c r="U27" s="309"/>
      <c r="V27" s="310" t="s">
        <v>372</v>
      </c>
    </row>
    <row r="28" spans="1:22" s="311" customFormat="1" ht="30" customHeight="1">
      <c r="A28" s="296">
        <f t="shared" si="0"/>
        <v>21</v>
      </c>
      <c r="B28" s="296"/>
      <c r="C28" s="296"/>
      <c r="D28" s="298"/>
      <c r="E28" s="298"/>
      <c r="F28" s="296"/>
      <c r="G28" s="296"/>
      <c r="H28" s="296"/>
      <c r="I28" s="299"/>
      <c r="J28" s="299"/>
      <c r="K28" s="300"/>
      <c r="L28" s="300"/>
      <c r="M28" s="301"/>
      <c r="N28" s="302"/>
      <c r="O28" s="303"/>
      <c r="P28" s="304"/>
      <c r="Q28" s="305"/>
      <c r="R28" s="306"/>
      <c r="S28" s="307"/>
      <c r="T28" s="308"/>
      <c r="U28" s="309"/>
      <c r="V28" s="310" t="s">
        <v>372</v>
      </c>
    </row>
    <row r="29" spans="1:22" s="311" customFormat="1" ht="30" customHeight="1">
      <c r="A29" s="296">
        <f t="shared" si="0"/>
        <v>22</v>
      </c>
      <c r="B29" s="296"/>
      <c r="C29" s="296"/>
      <c r="D29" s="298"/>
      <c r="E29" s="298"/>
      <c r="F29" s="296"/>
      <c r="G29" s="296"/>
      <c r="H29" s="296"/>
      <c r="I29" s="299"/>
      <c r="J29" s="299"/>
      <c r="K29" s="300"/>
      <c r="L29" s="300"/>
      <c r="M29" s="301"/>
      <c r="N29" s="302"/>
      <c r="O29" s="303"/>
      <c r="P29" s="304"/>
      <c r="Q29" s="305"/>
      <c r="R29" s="306"/>
      <c r="S29" s="307"/>
      <c r="T29" s="308"/>
      <c r="U29" s="309"/>
      <c r="V29" s="310" t="s">
        <v>372</v>
      </c>
    </row>
    <row r="30" spans="1:22" s="311" customFormat="1" ht="30" customHeight="1">
      <c r="A30" s="296">
        <f t="shared" si="0"/>
        <v>23</v>
      </c>
      <c r="B30" s="296"/>
      <c r="C30" s="296"/>
      <c r="D30" s="298"/>
      <c r="E30" s="298"/>
      <c r="F30" s="296"/>
      <c r="G30" s="296"/>
      <c r="H30" s="296"/>
      <c r="I30" s="299"/>
      <c r="J30" s="299"/>
      <c r="K30" s="300"/>
      <c r="L30" s="300"/>
      <c r="M30" s="301"/>
      <c r="N30" s="302"/>
      <c r="O30" s="303"/>
      <c r="P30" s="304"/>
      <c r="Q30" s="305"/>
      <c r="R30" s="306"/>
      <c r="S30" s="307"/>
      <c r="T30" s="308"/>
      <c r="U30" s="309"/>
      <c r="V30" s="310" t="s">
        <v>372</v>
      </c>
    </row>
    <row r="31" spans="1:22" s="311" customFormat="1" ht="30" customHeight="1">
      <c r="A31" s="296">
        <f t="shared" si="0"/>
        <v>24</v>
      </c>
      <c r="B31" s="296"/>
      <c r="C31" s="296"/>
      <c r="D31" s="298"/>
      <c r="E31" s="298"/>
      <c r="F31" s="296"/>
      <c r="G31" s="296"/>
      <c r="H31" s="296"/>
      <c r="I31" s="299"/>
      <c r="J31" s="299"/>
      <c r="K31" s="300"/>
      <c r="L31" s="300"/>
      <c r="M31" s="301"/>
      <c r="N31" s="302"/>
      <c r="O31" s="303"/>
      <c r="P31" s="304"/>
      <c r="Q31" s="305"/>
      <c r="R31" s="306"/>
      <c r="S31" s="307"/>
      <c r="T31" s="308"/>
      <c r="U31" s="309"/>
      <c r="V31" s="310" t="s">
        <v>372</v>
      </c>
    </row>
    <row r="32" spans="1:22" s="311" customFormat="1" ht="30" customHeight="1">
      <c r="A32" s="296">
        <f t="shared" si="0"/>
        <v>25</v>
      </c>
      <c r="B32" s="296"/>
      <c r="C32" s="296"/>
      <c r="D32" s="298"/>
      <c r="E32" s="298"/>
      <c r="F32" s="296"/>
      <c r="G32" s="296"/>
      <c r="H32" s="296"/>
      <c r="I32" s="299"/>
      <c r="J32" s="299"/>
      <c r="K32" s="300"/>
      <c r="L32" s="300"/>
      <c r="M32" s="301"/>
      <c r="N32" s="302"/>
      <c r="O32" s="303"/>
      <c r="P32" s="304"/>
      <c r="Q32" s="305"/>
      <c r="R32" s="306"/>
      <c r="S32" s="307"/>
      <c r="T32" s="308"/>
      <c r="U32" s="309"/>
      <c r="V32" s="310" t="s">
        <v>372</v>
      </c>
    </row>
    <row r="33" spans="1:22" s="311" customFormat="1" ht="30" customHeight="1">
      <c r="A33" s="296">
        <f t="shared" si="0"/>
        <v>26</v>
      </c>
      <c r="B33" s="296"/>
      <c r="C33" s="296"/>
      <c r="D33" s="298"/>
      <c r="E33" s="298"/>
      <c r="F33" s="296"/>
      <c r="G33" s="296"/>
      <c r="H33" s="296"/>
      <c r="I33" s="299"/>
      <c r="J33" s="299"/>
      <c r="K33" s="300"/>
      <c r="L33" s="300"/>
      <c r="M33" s="301"/>
      <c r="N33" s="302"/>
      <c r="O33" s="303"/>
      <c r="P33" s="304"/>
      <c r="Q33" s="305"/>
      <c r="R33" s="306"/>
      <c r="S33" s="307"/>
      <c r="T33" s="308"/>
      <c r="U33" s="309"/>
      <c r="V33" s="310" t="s">
        <v>372</v>
      </c>
    </row>
    <row r="34" spans="1:22" s="311" customFormat="1" ht="30" customHeight="1">
      <c r="A34" s="296">
        <f t="shared" si="0"/>
        <v>27</v>
      </c>
      <c r="B34" s="296"/>
      <c r="C34" s="296"/>
      <c r="D34" s="298"/>
      <c r="E34" s="298"/>
      <c r="F34" s="296"/>
      <c r="G34" s="296"/>
      <c r="H34" s="296"/>
      <c r="I34" s="299"/>
      <c r="J34" s="299"/>
      <c r="K34" s="300"/>
      <c r="L34" s="300"/>
      <c r="M34" s="301"/>
      <c r="N34" s="302"/>
      <c r="O34" s="303"/>
      <c r="P34" s="304"/>
      <c r="Q34" s="305"/>
      <c r="R34" s="306"/>
      <c r="S34" s="307"/>
      <c r="T34" s="308"/>
      <c r="U34" s="309"/>
      <c r="V34" s="310" t="s">
        <v>372</v>
      </c>
    </row>
    <row r="35" spans="1:22" s="311" customFormat="1" ht="30" customHeight="1">
      <c r="A35" s="296">
        <f t="shared" si="0"/>
        <v>28</v>
      </c>
      <c r="B35" s="296"/>
      <c r="C35" s="296"/>
      <c r="D35" s="298"/>
      <c r="E35" s="298"/>
      <c r="F35" s="296" t="s">
        <v>455</v>
      </c>
      <c r="G35" s="296"/>
      <c r="H35" s="296"/>
      <c r="I35" s="299"/>
      <c r="J35" s="299"/>
      <c r="K35" s="300"/>
      <c r="L35" s="300"/>
      <c r="M35" s="301"/>
      <c r="N35" s="302"/>
      <c r="O35" s="303"/>
      <c r="P35" s="304"/>
      <c r="Q35" s="305"/>
      <c r="R35" s="306"/>
      <c r="S35" s="307"/>
      <c r="T35" s="308"/>
      <c r="U35" s="309"/>
      <c r="V35" s="310" t="s">
        <v>372</v>
      </c>
    </row>
    <row r="36" spans="1:22" s="311" customFormat="1" ht="30" customHeight="1">
      <c r="A36" s="296">
        <f t="shared" si="0"/>
        <v>29</v>
      </c>
      <c r="B36" s="296"/>
      <c r="C36" s="296"/>
      <c r="D36" s="298"/>
      <c r="E36" s="298"/>
      <c r="F36" s="296"/>
      <c r="G36" s="296"/>
      <c r="H36" s="296"/>
      <c r="I36" s="299"/>
      <c r="J36" s="299"/>
      <c r="K36" s="300"/>
      <c r="L36" s="300"/>
      <c r="M36" s="301"/>
      <c r="N36" s="302"/>
      <c r="O36" s="303"/>
      <c r="P36" s="304"/>
      <c r="Q36" s="305"/>
      <c r="R36" s="306"/>
      <c r="S36" s="307"/>
      <c r="T36" s="308"/>
      <c r="U36" s="309"/>
      <c r="V36" s="310" t="s">
        <v>372</v>
      </c>
    </row>
    <row r="37" spans="1:22" s="311" customFormat="1" ht="30" customHeight="1">
      <c r="A37" s="296">
        <f t="shared" si="0"/>
        <v>30</v>
      </c>
      <c r="B37" s="296"/>
      <c r="C37" s="296"/>
      <c r="D37" s="298"/>
      <c r="E37" s="298"/>
      <c r="F37" s="296"/>
      <c r="G37" s="296"/>
      <c r="H37" s="296"/>
      <c r="I37" s="299"/>
      <c r="J37" s="299"/>
      <c r="K37" s="300"/>
      <c r="L37" s="300"/>
      <c r="M37" s="301"/>
      <c r="N37" s="302"/>
      <c r="O37" s="303"/>
      <c r="P37" s="304"/>
      <c r="Q37" s="305"/>
      <c r="R37" s="306"/>
      <c r="S37" s="307"/>
      <c r="T37" s="308"/>
      <c r="U37" s="309"/>
      <c r="V37" s="310" t="s">
        <v>372</v>
      </c>
    </row>
    <row r="38" spans="1:22" s="311" customFormat="1" ht="30" customHeight="1">
      <c r="A38" s="296">
        <f t="shared" si="0"/>
        <v>31</v>
      </c>
      <c r="B38" s="296"/>
      <c r="C38" s="296"/>
      <c r="D38" s="298"/>
      <c r="E38" s="298"/>
      <c r="F38" s="296"/>
      <c r="G38" s="296"/>
      <c r="H38" s="296"/>
      <c r="I38" s="299"/>
      <c r="J38" s="299"/>
      <c r="K38" s="300"/>
      <c r="L38" s="300"/>
      <c r="M38" s="301"/>
      <c r="N38" s="302"/>
      <c r="O38" s="303"/>
      <c r="P38" s="304"/>
      <c r="Q38" s="305"/>
      <c r="R38" s="306"/>
      <c r="S38" s="307"/>
      <c r="T38" s="308"/>
      <c r="U38" s="309"/>
      <c r="V38" s="310" t="s">
        <v>372</v>
      </c>
    </row>
    <row r="39" spans="1:22" s="311" customFormat="1" ht="30" customHeight="1">
      <c r="A39" s="296">
        <f t="shared" si="0"/>
        <v>32</v>
      </c>
      <c r="B39" s="296"/>
      <c r="C39" s="296"/>
      <c r="D39" s="298"/>
      <c r="E39" s="298"/>
      <c r="F39" s="296"/>
      <c r="G39" s="296"/>
      <c r="H39" s="296"/>
      <c r="I39" s="299"/>
      <c r="J39" s="299"/>
      <c r="K39" s="300"/>
      <c r="L39" s="300"/>
      <c r="M39" s="301"/>
      <c r="N39" s="302"/>
      <c r="O39" s="303"/>
      <c r="P39" s="304"/>
      <c r="Q39" s="305"/>
      <c r="R39" s="306"/>
      <c r="S39" s="307"/>
      <c r="T39" s="308"/>
      <c r="U39" s="309"/>
      <c r="V39" s="310" t="s">
        <v>372</v>
      </c>
    </row>
    <row r="40" spans="1:22" s="311" customFormat="1" ht="30" customHeight="1">
      <c r="A40" s="296">
        <f t="shared" si="0"/>
        <v>33</v>
      </c>
      <c r="B40" s="296"/>
      <c r="C40" s="296"/>
      <c r="D40" s="298"/>
      <c r="E40" s="298"/>
      <c r="F40" s="296"/>
      <c r="G40" s="296"/>
      <c r="H40" s="296"/>
      <c r="I40" s="299"/>
      <c r="J40" s="299"/>
      <c r="K40" s="300"/>
      <c r="L40" s="300"/>
      <c r="M40" s="301"/>
      <c r="N40" s="302"/>
      <c r="O40" s="303"/>
      <c r="P40" s="304"/>
      <c r="Q40" s="305"/>
      <c r="R40" s="306"/>
      <c r="S40" s="307"/>
      <c r="T40" s="308"/>
      <c r="U40" s="309"/>
      <c r="V40" s="310" t="s">
        <v>372</v>
      </c>
    </row>
    <row r="41" spans="1:22" s="311" customFormat="1" ht="30" customHeight="1">
      <c r="A41" s="296">
        <f t="shared" si="0"/>
        <v>34</v>
      </c>
      <c r="B41" s="296"/>
      <c r="C41" s="296"/>
      <c r="D41" s="298"/>
      <c r="E41" s="298"/>
      <c r="F41" s="296"/>
      <c r="G41" s="296"/>
      <c r="H41" s="296"/>
      <c r="I41" s="299"/>
      <c r="J41" s="299"/>
      <c r="K41" s="300"/>
      <c r="L41" s="300"/>
      <c r="M41" s="301"/>
      <c r="N41" s="302"/>
      <c r="O41" s="303"/>
      <c r="P41" s="304"/>
      <c r="Q41" s="305"/>
      <c r="R41" s="306"/>
      <c r="S41" s="307"/>
      <c r="T41" s="308"/>
      <c r="U41" s="309"/>
      <c r="V41" s="310" t="s">
        <v>372</v>
      </c>
    </row>
    <row r="42" spans="1:22" s="311" customFormat="1" ht="30" customHeight="1">
      <c r="A42" s="296">
        <f t="shared" si="0"/>
        <v>35</v>
      </c>
      <c r="B42" s="296"/>
      <c r="C42" s="296"/>
      <c r="D42" s="298"/>
      <c r="E42" s="298"/>
      <c r="F42" s="296"/>
      <c r="G42" s="296"/>
      <c r="H42" s="296"/>
      <c r="I42" s="299"/>
      <c r="J42" s="299"/>
      <c r="K42" s="300"/>
      <c r="L42" s="300"/>
      <c r="M42" s="301"/>
      <c r="N42" s="302"/>
      <c r="O42" s="303"/>
      <c r="P42" s="304"/>
      <c r="Q42" s="305"/>
      <c r="R42" s="306"/>
      <c r="S42" s="307"/>
      <c r="T42" s="308"/>
      <c r="U42" s="309"/>
      <c r="V42" s="310" t="s">
        <v>372</v>
      </c>
    </row>
    <row r="43" spans="1:22" s="311" customFormat="1" ht="30" customHeight="1">
      <c r="A43" s="296">
        <f t="shared" si="0"/>
        <v>36</v>
      </c>
      <c r="B43" s="296"/>
      <c r="C43" s="296"/>
      <c r="D43" s="298"/>
      <c r="E43" s="298"/>
      <c r="F43" s="296"/>
      <c r="G43" s="296"/>
      <c r="H43" s="296"/>
      <c r="I43" s="299"/>
      <c r="J43" s="299"/>
      <c r="K43" s="300"/>
      <c r="L43" s="300"/>
      <c r="M43" s="301"/>
      <c r="N43" s="302"/>
      <c r="O43" s="303"/>
      <c r="P43" s="304"/>
      <c r="Q43" s="305"/>
      <c r="R43" s="306"/>
      <c r="S43" s="307"/>
      <c r="T43" s="308"/>
      <c r="U43" s="309"/>
      <c r="V43" s="310" t="s">
        <v>372</v>
      </c>
    </row>
    <row r="44" spans="1:22" s="311" customFormat="1" ht="30" customHeight="1">
      <c r="A44" s="296">
        <f t="shared" si="0"/>
        <v>37</v>
      </c>
      <c r="B44" s="296"/>
      <c r="C44" s="296"/>
      <c r="D44" s="298"/>
      <c r="E44" s="298"/>
      <c r="F44" s="296"/>
      <c r="G44" s="296"/>
      <c r="H44" s="296"/>
      <c r="I44" s="299"/>
      <c r="J44" s="299"/>
      <c r="K44" s="300"/>
      <c r="L44" s="300"/>
      <c r="M44" s="301"/>
      <c r="N44" s="302"/>
      <c r="O44" s="303"/>
      <c r="P44" s="304"/>
      <c r="Q44" s="305"/>
      <c r="R44" s="306"/>
      <c r="S44" s="307"/>
      <c r="T44" s="308"/>
      <c r="U44" s="309"/>
      <c r="V44" s="310" t="s">
        <v>372</v>
      </c>
    </row>
    <row r="45" spans="1:22" s="311" customFormat="1" ht="30" customHeight="1">
      <c r="A45" s="296">
        <f t="shared" si="0"/>
        <v>38</v>
      </c>
      <c r="B45" s="296"/>
      <c r="C45" s="296"/>
      <c r="D45" s="298"/>
      <c r="E45" s="298"/>
      <c r="F45" s="296"/>
      <c r="G45" s="296"/>
      <c r="H45" s="296"/>
      <c r="I45" s="299"/>
      <c r="J45" s="299"/>
      <c r="K45" s="300"/>
      <c r="L45" s="300"/>
      <c r="M45" s="301"/>
      <c r="N45" s="302"/>
      <c r="O45" s="303"/>
      <c r="P45" s="304"/>
      <c r="Q45" s="305"/>
      <c r="R45" s="306"/>
      <c r="S45" s="307"/>
      <c r="T45" s="308"/>
      <c r="U45" s="309"/>
      <c r="V45" s="310" t="s">
        <v>372</v>
      </c>
    </row>
    <row r="46" spans="1:22" s="311" customFormat="1" ht="30" customHeight="1">
      <c r="A46" s="296">
        <f t="shared" si="0"/>
        <v>39</v>
      </c>
      <c r="B46" s="296"/>
      <c r="C46" s="296"/>
      <c r="D46" s="298"/>
      <c r="E46" s="298"/>
      <c r="F46" s="296"/>
      <c r="G46" s="296"/>
      <c r="H46" s="296"/>
      <c r="I46" s="299"/>
      <c r="J46" s="299"/>
      <c r="K46" s="300"/>
      <c r="L46" s="300"/>
      <c r="M46" s="301"/>
      <c r="N46" s="302"/>
      <c r="O46" s="303"/>
      <c r="P46" s="304"/>
      <c r="Q46" s="305"/>
      <c r="R46" s="306"/>
      <c r="S46" s="307"/>
      <c r="T46" s="308"/>
      <c r="U46" s="309"/>
      <c r="V46" s="310" t="s">
        <v>372</v>
      </c>
    </row>
    <row r="47" spans="1:22" s="311" customFormat="1" ht="30" customHeight="1">
      <c r="A47" s="296">
        <f t="shared" si="0"/>
        <v>40</v>
      </c>
      <c r="B47" s="296"/>
      <c r="C47" s="296"/>
      <c r="D47" s="298"/>
      <c r="E47" s="298"/>
      <c r="F47" s="296"/>
      <c r="G47" s="296"/>
      <c r="H47" s="296"/>
      <c r="I47" s="299"/>
      <c r="J47" s="299"/>
      <c r="K47" s="300"/>
      <c r="L47" s="300"/>
      <c r="M47" s="301"/>
      <c r="N47" s="302"/>
      <c r="O47" s="303"/>
      <c r="P47" s="304"/>
      <c r="Q47" s="305"/>
      <c r="R47" s="306"/>
      <c r="S47" s="307"/>
      <c r="T47" s="308"/>
      <c r="U47" s="309"/>
      <c r="V47" s="310" t="s">
        <v>372</v>
      </c>
    </row>
    <row r="48" spans="1:22" s="311" customFormat="1" ht="30" customHeight="1">
      <c r="A48" s="296">
        <f t="shared" si="0"/>
        <v>41</v>
      </c>
      <c r="B48" s="296"/>
      <c r="C48" s="296"/>
      <c r="D48" s="298"/>
      <c r="E48" s="298"/>
      <c r="F48" s="296" t="s">
        <v>455</v>
      </c>
      <c r="G48" s="296"/>
      <c r="H48" s="296"/>
      <c r="I48" s="299"/>
      <c r="J48" s="299"/>
      <c r="K48" s="300"/>
      <c r="L48" s="300"/>
      <c r="M48" s="301"/>
      <c r="N48" s="302"/>
      <c r="O48" s="303"/>
      <c r="P48" s="304"/>
      <c r="Q48" s="305"/>
      <c r="R48" s="306"/>
      <c r="S48" s="307"/>
      <c r="T48" s="308"/>
      <c r="U48" s="309"/>
      <c r="V48" s="310" t="s">
        <v>372</v>
      </c>
    </row>
    <row r="49" spans="1:22" s="311" customFormat="1" ht="30" customHeight="1">
      <c r="A49" s="296">
        <f t="shared" si="0"/>
        <v>42</v>
      </c>
      <c r="B49" s="296"/>
      <c r="C49" s="296"/>
      <c r="D49" s="298"/>
      <c r="E49" s="298"/>
      <c r="F49" s="296"/>
      <c r="G49" s="296"/>
      <c r="H49" s="296"/>
      <c r="I49" s="299"/>
      <c r="J49" s="299"/>
      <c r="K49" s="300"/>
      <c r="L49" s="300"/>
      <c r="M49" s="301"/>
      <c r="N49" s="302"/>
      <c r="O49" s="303"/>
      <c r="P49" s="304"/>
      <c r="Q49" s="305"/>
      <c r="R49" s="306"/>
      <c r="S49" s="307"/>
      <c r="T49" s="308"/>
      <c r="U49" s="309"/>
      <c r="V49" s="310" t="s">
        <v>372</v>
      </c>
    </row>
    <row r="50" spans="1:22" s="311" customFormat="1" ht="30" customHeight="1">
      <c r="A50" s="296">
        <f t="shared" si="0"/>
        <v>43</v>
      </c>
      <c r="B50" s="296"/>
      <c r="C50" s="296"/>
      <c r="D50" s="298"/>
      <c r="E50" s="298"/>
      <c r="F50" s="296"/>
      <c r="G50" s="296"/>
      <c r="H50" s="296"/>
      <c r="I50" s="299"/>
      <c r="J50" s="299"/>
      <c r="K50" s="300"/>
      <c r="L50" s="300"/>
      <c r="M50" s="301"/>
      <c r="N50" s="302"/>
      <c r="O50" s="303"/>
      <c r="P50" s="304"/>
      <c r="Q50" s="305"/>
      <c r="R50" s="306"/>
      <c r="S50" s="307"/>
      <c r="T50" s="308"/>
      <c r="U50" s="309"/>
      <c r="V50" s="310" t="s">
        <v>372</v>
      </c>
    </row>
    <row r="51" spans="1:22" s="311" customFormat="1" ht="30" customHeight="1">
      <c r="A51" s="296">
        <f t="shared" si="0"/>
        <v>44</v>
      </c>
      <c r="B51" s="296"/>
      <c r="C51" s="296"/>
      <c r="D51" s="298"/>
      <c r="E51" s="298"/>
      <c r="F51" s="296"/>
      <c r="G51" s="296"/>
      <c r="H51" s="296"/>
      <c r="I51" s="299"/>
      <c r="J51" s="299"/>
      <c r="K51" s="300"/>
      <c r="L51" s="300"/>
      <c r="M51" s="301"/>
      <c r="N51" s="302"/>
      <c r="O51" s="303"/>
      <c r="P51" s="304"/>
      <c r="Q51" s="305"/>
      <c r="R51" s="306"/>
      <c r="S51" s="307"/>
      <c r="T51" s="308"/>
      <c r="U51" s="309"/>
      <c r="V51" s="310" t="s">
        <v>372</v>
      </c>
    </row>
    <row r="52" spans="1:22" s="311" customFormat="1" ht="30" customHeight="1">
      <c r="A52" s="296">
        <f t="shared" si="0"/>
        <v>45</v>
      </c>
      <c r="B52" s="296"/>
      <c r="C52" s="296"/>
      <c r="D52" s="298"/>
      <c r="E52" s="298"/>
      <c r="F52" s="296"/>
      <c r="G52" s="296"/>
      <c r="H52" s="296"/>
      <c r="I52" s="299"/>
      <c r="J52" s="299"/>
      <c r="K52" s="300"/>
      <c r="L52" s="300"/>
      <c r="M52" s="301"/>
      <c r="N52" s="302"/>
      <c r="O52" s="303"/>
      <c r="P52" s="304"/>
      <c r="Q52" s="305"/>
      <c r="R52" s="306"/>
      <c r="S52" s="307"/>
      <c r="T52" s="308"/>
      <c r="U52" s="309"/>
      <c r="V52" s="310" t="s">
        <v>372</v>
      </c>
    </row>
    <row r="53" spans="1:22" s="311" customFormat="1" ht="30" customHeight="1">
      <c r="A53" s="296">
        <f t="shared" si="0"/>
        <v>46</v>
      </c>
      <c r="B53" s="296"/>
      <c r="C53" s="296"/>
      <c r="D53" s="298"/>
      <c r="E53" s="298"/>
      <c r="F53" s="296"/>
      <c r="G53" s="296"/>
      <c r="H53" s="296"/>
      <c r="I53" s="299"/>
      <c r="J53" s="299"/>
      <c r="K53" s="300"/>
      <c r="L53" s="300"/>
      <c r="M53" s="301"/>
      <c r="N53" s="302"/>
      <c r="O53" s="303"/>
      <c r="P53" s="304"/>
      <c r="Q53" s="305"/>
      <c r="R53" s="306"/>
      <c r="S53" s="307"/>
      <c r="T53" s="308"/>
      <c r="U53" s="309"/>
      <c r="V53" s="310" t="s">
        <v>372</v>
      </c>
    </row>
    <row r="54" spans="1:22" s="311" customFormat="1" ht="30" customHeight="1">
      <c r="A54" s="296">
        <f t="shared" si="0"/>
        <v>47</v>
      </c>
      <c r="B54" s="296"/>
      <c r="C54" s="296"/>
      <c r="D54" s="298"/>
      <c r="E54" s="298"/>
      <c r="F54" s="296"/>
      <c r="G54" s="296"/>
      <c r="H54" s="296"/>
      <c r="I54" s="299"/>
      <c r="J54" s="299"/>
      <c r="K54" s="300"/>
      <c r="L54" s="300"/>
      <c r="M54" s="301"/>
      <c r="N54" s="302"/>
      <c r="O54" s="303"/>
      <c r="P54" s="304"/>
      <c r="Q54" s="305"/>
      <c r="R54" s="306"/>
      <c r="S54" s="307"/>
      <c r="T54" s="308"/>
      <c r="U54" s="309"/>
      <c r="V54" s="310" t="s">
        <v>372</v>
      </c>
    </row>
    <row r="55" spans="1:22" s="311" customFormat="1" ht="30" customHeight="1">
      <c r="A55" s="296">
        <f t="shared" si="0"/>
        <v>48</v>
      </c>
      <c r="B55" s="296"/>
      <c r="C55" s="296"/>
      <c r="D55" s="298"/>
      <c r="E55" s="298"/>
      <c r="F55" s="296"/>
      <c r="G55" s="296"/>
      <c r="H55" s="296"/>
      <c r="I55" s="299"/>
      <c r="J55" s="299"/>
      <c r="K55" s="300"/>
      <c r="L55" s="300"/>
      <c r="M55" s="301"/>
      <c r="N55" s="302"/>
      <c r="O55" s="303"/>
      <c r="P55" s="304"/>
      <c r="Q55" s="305"/>
      <c r="R55" s="306"/>
      <c r="S55" s="307"/>
      <c r="T55" s="308"/>
      <c r="U55" s="309"/>
      <c r="V55" s="310" t="s">
        <v>372</v>
      </c>
    </row>
    <row r="56" spans="1:22" s="311" customFormat="1" ht="30" customHeight="1">
      <c r="A56" s="296">
        <f t="shared" si="0"/>
        <v>49</v>
      </c>
      <c r="B56" s="296"/>
      <c r="C56" s="296"/>
      <c r="D56" s="298"/>
      <c r="E56" s="298"/>
      <c r="F56" s="296"/>
      <c r="G56" s="296"/>
      <c r="H56" s="296"/>
      <c r="I56" s="299"/>
      <c r="J56" s="299"/>
      <c r="K56" s="300"/>
      <c r="L56" s="300"/>
      <c r="M56" s="301"/>
      <c r="N56" s="302"/>
      <c r="O56" s="303"/>
      <c r="P56" s="304"/>
      <c r="Q56" s="305"/>
      <c r="R56" s="306"/>
      <c r="S56" s="307"/>
      <c r="T56" s="308"/>
      <c r="U56" s="309"/>
      <c r="V56" s="310" t="s">
        <v>372</v>
      </c>
    </row>
    <row r="57" spans="1:22" s="311" customFormat="1" ht="30" customHeight="1">
      <c r="A57" s="296">
        <f t="shared" si="0"/>
        <v>50</v>
      </c>
      <c r="B57" s="296"/>
      <c r="C57" s="296"/>
      <c r="D57" s="298"/>
      <c r="E57" s="298"/>
      <c r="F57" s="296"/>
      <c r="G57" s="296"/>
      <c r="H57" s="296"/>
      <c r="I57" s="299"/>
      <c r="J57" s="299"/>
      <c r="K57" s="300"/>
      <c r="L57" s="300"/>
      <c r="M57" s="301"/>
      <c r="N57" s="302"/>
      <c r="O57" s="303"/>
      <c r="P57" s="304"/>
      <c r="Q57" s="305"/>
      <c r="R57" s="306"/>
      <c r="S57" s="307"/>
      <c r="T57" s="308"/>
      <c r="U57" s="309"/>
      <c r="V57" s="310" t="s">
        <v>372</v>
      </c>
    </row>
    <row r="58" spans="1:22" ht="16.5">
      <c r="A58" s="326"/>
      <c r="B58" s="327"/>
      <c r="C58" s="327"/>
      <c r="V58" s="327"/>
    </row>
    <row r="59" spans="1:22" ht="16.5">
      <c r="A59" s="326"/>
      <c r="B59" s="327"/>
      <c r="C59" s="327"/>
      <c r="V59" s="327"/>
    </row>
    <row r="60" spans="1:22" ht="16.5">
      <c r="A60" s="326"/>
      <c r="B60" s="327"/>
      <c r="C60" s="327"/>
      <c r="O60" s="328"/>
      <c r="Q60" s="328"/>
      <c r="S60" s="328"/>
      <c r="T60" s="328"/>
      <c r="U60" s="328"/>
      <c r="V60" s="327"/>
    </row>
  </sheetData>
  <sheetProtection formatCells="0" insertRows="0" deleteRows="0"/>
  <mergeCells count="30">
    <mergeCell ref="A2:U2"/>
    <mergeCell ref="A3:B3"/>
    <mergeCell ref="C3:U3"/>
    <mergeCell ref="A4:A7"/>
    <mergeCell ref="B4:C4"/>
    <mergeCell ref="D4:D7"/>
    <mergeCell ref="E4:E7"/>
    <mergeCell ref="F4:M4"/>
    <mergeCell ref="N4:O4"/>
    <mergeCell ref="Q4:R4"/>
    <mergeCell ref="S4:U4"/>
    <mergeCell ref="B5:B7"/>
    <mergeCell ref="C5:C7"/>
    <mergeCell ref="F5:F7"/>
    <mergeCell ref="G5:G7"/>
    <mergeCell ref="H5:H7"/>
    <mergeCell ref="I5:I7"/>
    <mergeCell ref="J5:J7"/>
    <mergeCell ref="K5:M5"/>
    <mergeCell ref="N5:N7"/>
    <mergeCell ref="U5:U7"/>
    <mergeCell ref="K6:K7"/>
    <mergeCell ref="L6:L7"/>
    <mergeCell ref="M6:M7"/>
    <mergeCell ref="O5:O7"/>
    <mergeCell ref="P5:P7"/>
    <mergeCell ref="Q5:Q7"/>
    <mergeCell ref="R5:R7"/>
    <mergeCell ref="S5:S7"/>
    <mergeCell ref="T5:T7"/>
  </mergeCells>
  <phoneticPr fontId="4"/>
  <conditionalFormatting sqref="D8:E57 R8:R57 U8:U57">
    <cfRule type="cellIs" dxfId="10" priority="1" operator="between">
      <formula>43586</formula>
      <formula>43830</formula>
    </cfRule>
  </conditionalFormatting>
  <dataValidations count="3">
    <dataValidation type="list" allowBlank="1" showInputMessage="1" showErrorMessage="1" sqref="F8:M57 B8:C57" xr:uid="{E4190FAF-A998-4C96-8D52-7C66B073C8FD}">
      <formula1>"○,　"</formula1>
    </dataValidation>
    <dataValidation imeMode="off" allowBlank="1" showInputMessage="1" showErrorMessage="1" sqref="D8:E57 U8:U57 R8:R57" xr:uid="{EC510010-937E-442C-9AC2-D18250FBEDAA}"/>
    <dataValidation imeMode="on" allowBlank="1" showInputMessage="1" showErrorMessage="1" sqref="C3:U3 S8:T57 N8:Q57" xr:uid="{1E2F74FD-2C50-4BD7-9288-DDB66050F4B3}"/>
  </dataValidations>
  <printOptions horizontalCentered="1"/>
  <pageMargins left="0.19685039370078741" right="0.19685039370078741" top="0.78740157480314965" bottom="0.59055118110236227" header="0.59055118110236227" footer="0.19685039370078741"/>
  <pageSetup paperSize="8" scale="83" fitToHeight="0" orientation="landscape" r:id="rId1"/>
  <headerFooter alignWithMargins="0">
    <oddFooter>&amp;L&amp;12※　①　この工事施工協議簿をもって、提出が行われたものとする。
　　 ②  請負者氏名については、現場代理人又は監理（主任）技術者名を記入する。
　　 ③  指示・協議・承諾に係る事項については、従来どおり様式８７の書面によること。また、工事内容の変更対象と判断される報告等の場合は、別途書面（様式８７）で提出することとする。</oddFooter>
  </headerFooter>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761D9-8C9C-4013-B8BD-24BE36E3639A}">
  <sheetPr>
    <pageSetUpPr fitToPage="1"/>
  </sheetPr>
  <dimension ref="A1:BB32"/>
  <sheetViews>
    <sheetView view="pageBreakPreview" zoomScaleNormal="100" zoomScaleSheetLayoutView="100" workbookViewId="0">
      <pane ySplit="1" topLeftCell="A2" activePane="bottomLeft" state="frozen"/>
      <selection pane="bottomLeft"/>
    </sheetView>
  </sheetViews>
  <sheetFormatPr defaultColWidth="9.81640625" defaultRowHeight="17.5"/>
  <cols>
    <col min="1" max="1" width="3.08984375" style="340" customWidth="1"/>
    <col min="2" max="47" width="3.36328125" style="330" customWidth="1"/>
    <col min="48" max="48" width="3.08984375" style="340" customWidth="1"/>
    <col min="49" max="53" width="3.08984375" style="330" customWidth="1"/>
    <col min="54" max="54" width="2.453125" style="331" customWidth="1"/>
    <col min="55" max="72" width="2.453125" style="330" customWidth="1"/>
    <col min="73" max="16384" width="9.81640625" style="330"/>
  </cols>
  <sheetData>
    <row r="1" spans="1:54" ht="18.75" customHeight="1">
      <c r="A1" s="5" t="s">
        <v>470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268"/>
      <c r="AW1" s="329" t="s">
        <v>372</v>
      </c>
    </row>
    <row r="2" spans="1:54" ht="21">
      <c r="A2" s="332"/>
      <c r="B2" s="333"/>
      <c r="C2" s="334"/>
      <c r="D2" s="334"/>
      <c r="E2" s="334"/>
      <c r="F2" s="334"/>
      <c r="G2" s="334"/>
      <c r="H2" s="334"/>
      <c r="I2" s="334"/>
      <c r="J2" s="334"/>
      <c r="K2" s="334"/>
      <c r="L2" s="334"/>
      <c r="M2" s="334"/>
      <c r="N2" s="334"/>
      <c r="O2" s="334"/>
      <c r="P2" s="334"/>
      <c r="Q2" s="334"/>
      <c r="R2" s="334"/>
      <c r="S2" s="334"/>
      <c r="T2" s="334"/>
      <c r="U2" s="334"/>
      <c r="V2" s="334"/>
      <c r="W2" s="334"/>
      <c r="X2" s="334"/>
      <c r="Y2" s="334"/>
      <c r="Z2" s="334"/>
      <c r="AA2" s="334"/>
      <c r="AB2" s="334"/>
      <c r="AC2" s="334"/>
      <c r="AD2" s="334"/>
      <c r="AE2" s="334"/>
      <c r="AF2" s="334"/>
      <c r="AG2" s="334"/>
      <c r="AH2" s="334"/>
      <c r="AI2" s="334"/>
      <c r="AJ2" s="334"/>
      <c r="AK2" s="334"/>
      <c r="AL2" s="334"/>
      <c r="AM2" s="334"/>
      <c r="AN2" s="334"/>
      <c r="AO2" s="334"/>
      <c r="AP2" s="334"/>
      <c r="AQ2" s="334"/>
      <c r="AR2" s="334"/>
      <c r="AS2" s="334"/>
      <c r="AT2" s="334"/>
      <c r="AU2" s="334"/>
      <c r="AV2" s="335"/>
    </row>
    <row r="3" spans="1:54" s="338" customFormat="1" ht="19">
      <c r="A3" s="336"/>
      <c r="B3" s="1024" t="s">
        <v>471</v>
      </c>
      <c r="C3" s="1024"/>
      <c r="D3" s="1024"/>
      <c r="E3" s="1024"/>
      <c r="F3" s="1024"/>
      <c r="G3" s="1024"/>
      <c r="H3" s="1024"/>
      <c r="I3" s="1024"/>
      <c r="J3" s="1024"/>
      <c r="K3" s="1024"/>
      <c r="L3" s="1024"/>
      <c r="M3" s="1024"/>
      <c r="N3" s="1025"/>
      <c r="O3" s="1025"/>
      <c r="P3" s="1025"/>
      <c r="Q3" s="1025"/>
      <c r="R3" s="1025"/>
      <c r="S3" s="1025"/>
      <c r="T3" s="1025"/>
      <c r="U3" s="1025"/>
      <c r="V3" s="1025"/>
      <c r="W3" s="1025"/>
      <c r="X3" s="1025"/>
      <c r="Y3" s="1025"/>
      <c r="Z3" s="1025"/>
      <c r="AA3" s="1025"/>
      <c r="AB3" s="1025"/>
      <c r="AC3" s="1025"/>
      <c r="AD3" s="1025"/>
      <c r="AE3" s="1025"/>
      <c r="AF3" s="1025"/>
      <c r="AG3" s="1025"/>
      <c r="AH3" s="1025"/>
      <c r="AI3" s="1025"/>
      <c r="AJ3" s="1025"/>
      <c r="AK3" s="1025"/>
      <c r="AL3" s="1025"/>
      <c r="AM3" s="1025"/>
      <c r="AN3" s="1025"/>
      <c r="AO3" s="1025"/>
      <c r="AP3" s="1025"/>
      <c r="AQ3" s="1025"/>
      <c r="AR3" s="1025"/>
      <c r="AS3" s="1025"/>
      <c r="AT3" s="1025"/>
      <c r="AU3" s="1025"/>
      <c r="AV3" s="337"/>
      <c r="BB3" s="331"/>
    </row>
    <row r="4" spans="1:54">
      <c r="A4" s="339"/>
      <c r="B4" s="340"/>
      <c r="C4" s="340"/>
      <c r="D4" s="340"/>
      <c r="E4" s="340"/>
      <c r="F4" s="340"/>
      <c r="G4" s="340"/>
      <c r="H4" s="340"/>
      <c r="I4" s="340"/>
      <c r="J4" s="340"/>
      <c r="K4" s="340"/>
      <c r="L4" s="340"/>
      <c r="M4" s="340"/>
      <c r="N4" s="340"/>
      <c r="O4" s="340"/>
      <c r="P4" s="340"/>
      <c r="Q4" s="340"/>
      <c r="R4" s="340"/>
      <c r="S4" s="340"/>
      <c r="T4" s="340"/>
      <c r="U4" s="340"/>
      <c r="V4" s="340"/>
      <c r="W4" s="340"/>
      <c r="X4" s="340"/>
      <c r="Y4" s="340"/>
      <c r="Z4" s="340"/>
      <c r="AA4" s="340"/>
      <c r="AB4" s="340"/>
      <c r="AC4" s="340"/>
      <c r="AD4" s="340"/>
      <c r="AE4" s="340"/>
      <c r="AF4" s="340"/>
      <c r="AG4" s="340"/>
      <c r="AH4" s="340"/>
      <c r="AI4" s="340"/>
      <c r="AJ4" s="340"/>
      <c r="AK4" s="340"/>
      <c r="AL4" s="340"/>
      <c r="AM4" s="340"/>
      <c r="AN4" s="340"/>
      <c r="AO4" s="340"/>
      <c r="AP4" s="340"/>
      <c r="AQ4" s="340"/>
      <c r="AR4" s="340"/>
      <c r="AS4" s="340"/>
      <c r="AT4" s="340"/>
      <c r="AU4" s="340"/>
      <c r="AV4" s="341"/>
    </row>
    <row r="5" spans="1:54">
      <c r="A5" s="339"/>
      <c r="B5" s="340"/>
      <c r="C5" s="340"/>
      <c r="D5" s="340"/>
      <c r="E5" s="340"/>
      <c r="F5" s="340"/>
      <c r="G5" s="340"/>
      <c r="H5" s="340"/>
      <c r="I5" s="340"/>
      <c r="J5" s="340"/>
      <c r="K5" s="340"/>
      <c r="L5" s="340"/>
      <c r="M5" s="340"/>
      <c r="N5" s="340"/>
      <c r="O5" s="340"/>
      <c r="P5" s="340"/>
      <c r="Q5" s="340"/>
      <c r="R5" s="340"/>
      <c r="S5" s="340"/>
      <c r="T5" s="340"/>
      <c r="U5" s="340"/>
      <c r="V5" s="340"/>
      <c r="W5" s="340"/>
      <c r="X5" s="340"/>
      <c r="Y5" s="332"/>
      <c r="Z5" s="342"/>
      <c r="AA5" s="342"/>
      <c r="AB5" s="342"/>
      <c r="AC5" s="342"/>
      <c r="AD5" s="342"/>
      <c r="AE5" s="342"/>
      <c r="AF5" s="342"/>
      <c r="AG5" s="342"/>
      <c r="AH5" s="342"/>
      <c r="AI5" s="342"/>
      <c r="AJ5" s="342"/>
      <c r="AK5" s="342"/>
      <c r="AL5" s="342"/>
      <c r="AM5" s="342"/>
      <c r="AN5" s="342"/>
      <c r="AO5" s="342"/>
      <c r="AP5" s="342"/>
      <c r="AQ5" s="342"/>
      <c r="AR5" s="342"/>
      <c r="AS5" s="342"/>
      <c r="AT5" s="335"/>
      <c r="AU5" s="340"/>
      <c r="AV5" s="341"/>
    </row>
    <row r="6" spans="1:54" ht="18" thickBot="1">
      <c r="A6" s="339"/>
      <c r="B6" s="340"/>
      <c r="C6" s="340"/>
      <c r="D6" s="340"/>
      <c r="E6" s="340"/>
      <c r="F6" s="340"/>
      <c r="G6" s="1018" t="s">
        <v>472</v>
      </c>
      <c r="H6" s="1019"/>
      <c r="I6" s="1019"/>
      <c r="J6" s="1019"/>
      <c r="K6" s="1019"/>
      <c r="L6" s="1019"/>
      <c r="M6" s="1019"/>
      <c r="N6" s="1019"/>
      <c r="O6" s="1019"/>
      <c r="P6" s="1019"/>
      <c r="Q6" s="1019"/>
      <c r="R6" s="1020"/>
      <c r="S6" s="343"/>
      <c r="T6" s="344"/>
      <c r="U6" s="344"/>
      <c r="V6" s="344"/>
      <c r="W6" s="344"/>
      <c r="X6" s="344"/>
      <c r="Y6" s="1026" t="s">
        <v>473</v>
      </c>
      <c r="Z6" s="1027"/>
      <c r="AA6" s="1027"/>
      <c r="AB6" s="1015" t="s">
        <v>450</v>
      </c>
      <c r="AC6" s="1015"/>
      <c r="AD6" s="1015"/>
      <c r="AE6" s="1015"/>
      <c r="AF6" s="1015"/>
      <c r="AG6" s="340" t="s">
        <v>474</v>
      </c>
      <c r="AH6" s="1016" t="s">
        <v>475</v>
      </c>
      <c r="AI6" s="1016"/>
      <c r="AJ6" s="1016"/>
      <c r="AK6" s="1016"/>
      <c r="AL6" s="1016"/>
      <c r="AM6" s="1016"/>
      <c r="AN6" s="1016"/>
      <c r="AO6" s="1017" t="s">
        <v>476</v>
      </c>
      <c r="AP6" s="1017"/>
      <c r="AQ6" s="1017"/>
      <c r="AR6" s="1017"/>
      <c r="AS6" s="340" t="s">
        <v>477</v>
      </c>
      <c r="AT6" s="341"/>
      <c r="AU6" s="340"/>
      <c r="AV6" s="341"/>
    </row>
    <row r="7" spans="1:54" ht="18" thickTop="1">
      <c r="A7" s="339"/>
      <c r="B7" s="340"/>
      <c r="C7" s="340"/>
      <c r="D7" s="340"/>
      <c r="E7" s="340"/>
      <c r="F7" s="340"/>
      <c r="G7" s="1021"/>
      <c r="H7" s="1022"/>
      <c r="I7" s="1022"/>
      <c r="J7" s="1022"/>
      <c r="K7" s="1022"/>
      <c r="L7" s="1022"/>
      <c r="M7" s="1022"/>
      <c r="N7" s="1022"/>
      <c r="O7" s="1022"/>
      <c r="P7" s="1022"/>
      <c r="Q7" s="1022"/>
      <c r="R7" s="1023"/>
      <c r="S7" s="340"/>
      <c r="T7" s="340"/>
      <c r="U7" s="340"/>
      <c r="V7" s="340"/>
      <c r="W7" s="340"/>
      <c r="X7" s="340"/>
      <c r="Y7" s="1026" t="s">
        <v>478</v>
      </c>
      <c r="Z7" s="1027"/>
      <c r="AA7" s="1027"/>
      <c r="AB7" s="1015" t="s">
        <v>450</v>
      </c>
      <c r="AC7" s="1015"/>
      <c r="AD7" s="1015"/>
      <c r="AE7" s="1015"/>
      <c r="AF7" s="1015"/>
      <c r="AG7" s="340" t="s">
        <v>474</v>
      </c>
      <c r="AH7" s="1016" t="s">
        <v>475</v>
      </c>
      <c r="AI7" s="1016"/>
      <c r="AJ7" s="1016"/>
      <c r="AK7" s="1016"/>
      <c r="AL7" s="1016"/>
      <c r="AM7" s="1016"/>
      <c r="AN7" s="1016"/>
      <c r="AO7" s="1017" t="s">
        <v>476</v>
      </c>
      <c r="AP7" s="1017"/>
      <c r="AQ7" s="1017"/>
      <c r="AR7" s="1017"/>
      <c r="AS7" s="340" t="s">
        <v>477</v>
      </c>
      <c r="AT7" s="341"/>
      <c r="AU7" s="340"/>
      <c r="AV7" s="341"/>
    </row>
    <row r="8" spans="1:54">
      <c r="A8" s="339"/>
      <c r="B8" s="340"/>
      <c r="C8" s="340"/>
      <c r="D8" s="340"/>
      <c r="E8" s="340"/>
      <c r="F8" s="340"/>
      <c r="G8" s="345"/>
      <c r="H8" s="345"/>
      <c r="I8" s="345"/>
      <c r="J8" s="345"/>
      <c r="K8" s="345"/>
      <c r="L8" s="345"/>
      <c r="M8" s="346"/>
      <c r="N8" s="345"/>
      <c r="O8" s="345"/>
      <c r="P8" s="345"/>
      <c r="Q8" s="345"/>
      <c r="R8" s="345"/>
      <c r="S8" s="340"/>
      <c r="T8" s="340"/>
      <c r="U8" s="340"/>
      <c r="V8" s="340"/>
      <c r="W8" s="340"/>
      <c r="X8" s="340"/>
      <c r="Y8" s="339"/>
      <c r="Z8" s="340"/>
      <c r="AA8" s="340"/>
      <c r="AB8" s="1015" t="s">
        <v>450</v>
      </c>
      <c r="AC8" s="1015"/>
      <c r="AD8" s="1015"/>
      <c r="AE8" s="1015"/>
      <c r="AF8" s="1015"/>
      <c r="AG8" s="340" t="s">
        <v>474</v>
      </c>
      <c r="AH8" s="1016" t="s">
        <v>475</v>
      </c>
      <c r="AI8" s="1016"/>
      <c r="AJ8" s="1016"/>
      <c r="AK8" s="1016"/>
      <c r="AL8" s="1016"/>
      <c r="AM8" s="1016"/>
      <c r="AN8" s="1016"/>
      <c r="AO8" s="1017" t="s">
        <v>476</v>
      </c>
      <c r="AP8" s="1017"/>
      <c r="AQ8" s="1017"/>
      <c r="AR8" s="1017"/>
      <c r="AS8" s="340" t="s">
        <v>477</v>
      </c>
      <c r="AT8" s="341"/>
      <c r="AU8" s="340"/>
      <c r="AV8" s="341"/>
    </row>
    <row r="9" spans="1:54">
      <c r="A9" s="339"/>
      <c r="B9" s="340"/>
      <c r="C9" s="340"/>
      <c r="D9" s="340"/>
      <c r="E9" s="340"/>
      <c r="F9" s="340"/>
      <c r="G9" s="1018" t="s">
        <v>479</v>
      </c>
      <c r="H9" s="1019"/>
      <c r="I9" s="1019"/>
      <c r="J9" s="1019"/>
      <c r="K9" s="1019"/>
      <c r="L9" s="1019"/>
      <c r="M9" s="1019"/>
      <c r="N9" s="1019"/>
      <c r="O9" s="1019"/>
      <c r="P9" s="1019"/>
      <c r="Q9" s="1019"/>
      <c r="R9" s="1020"/>
      <c r="S9" s="340"/>
      <c r="T9" s="340"/>
      <c r="U9" s="340"/>
      <c r="V9" s="340"/>
      <c r="W9" s="340"/>
      <c r="X9" s="340"/>
      <c r="Y9" s="339"/>
      <c r="Z9" s="340"/>
      <c r="AA9" s="340"/>
      <c r="AB9" s="1015" t="s">
        <v>450</v>
      </c>
      <c r="AC9" s="1015"/>
      <c r="AD9" s="1015"/>
      <c r="AE9" s="1015"/>
      <c r="AF9" s="1015"/>
      <c r="AG9" s="340" t="s">
        <v>474</v>
      </c>
      <c r="AH9" s="1016" t="s">
        <v>475</v>
      </c>
      <c r="AI9" s="1016"/>
      <c r="AJ9" s="1016"/>
      <c r="AK9" s="1016"/>
      <c r="AL9" s="1016"/>
      <c r="AM9" s="1016"/>
      <c r="AN9" s="1016"/>
      <c r="AO9" s="1017" t="s">
        <v>476</v>
      </c>
      <c r="AP9" s="1017"/>
      <c r="AQ9" s="1017"/>
      <c r="AR9" s="1017"/>
      <c r="AS9" s="340" t="s">
        <v>477</v>
      </c>
      <c r="AT9" s="341"/>
      <c r="AU9" s="340"/>
      <c r="AV9" s="341"/>
    </row>
    <row r="10" spans="1:54">
      <c r="A10" s="339"/>
      <c r="B10" s="340"/>
      <c r="C10" s="340"/>
      <c r="D10" s="340"/>
      <c r="E10" s="340"/>
      <c r="F10" s="340"/>
      <c r="G10" s="1021"/>
      <c r="H10" s="1022"/>
      <c r="I10" s="1022"/>
      <c r="J10" s="1022"/>
      <c r="K10" s="1022"/>
      <c r="L10" s="1022"/>
      <c r="M10" s="1022"/>
      <c r="N10" s="1022"/>
      <c r="O10" s="1022"/>
      <c r="P10" s="1022"/>
      <c r="Q10" s="1022"/>
      <c r="R10" s="1023"/>
      <c r="S10" s="340"/>
      <c r="T10" s="340"/>
      <c r="U10" s="340"/>
      <c r="V10" s="340"/>
      <c r="W10" s="340"/>
      <c r="X10" s="340"/>
      <c r="Y10" s="347"/>
      <c r="Z10" s="348"/>
      <c r="AA10" s="348"/>
      <c r="AB10" s="1013"/>
      <c r="AC10" s="1013"/>
      <c r="AD10" s="1013"/>
      <c r="AE10" s="1013"/>
      <c r="AF10" s="1013"/>
      <c r="AG10" s="348"/>
      <c r="AH10" s="1013"/>
      <c r="AI10" s="1013"/>
      <c r="AJ10" s="1013"/>
      <c r="AK10" s="1013"/>
      <c r="AL10" s="1013"/>
      <c r="AM10" s="1013"/>
      <c r="AN10" s="1013"/>
      <c r="AO10" s="1013"/>
      <c r="AP10" s="1013"/>
      <c r="AQ10" s="1013"/>
      <c r="AR10" s="1013"/>
      <c r="AS10" s="348"/>
      <c r="AT10" s="349"/>
      <c r="AU10" s="340"/>
      <c r="AV10" s="341"/>
    </row>
    <row r="11" spans="1:54">
      <c r="A11" s="339"/>
      <c r="B11" s="340"/>
      <c r="C11" s="340"/>
      <c r="D11" s="340"/>
      <c r="E11" s="340"/>
      <c r="F11" s="340"/>
      <c r="G11" s="340"/>
      <c r="H11" s="340"/>
      <c r="I11" s="340"/>
      <c r="J11" s="340"/>
      <c r="K11" s="340"/>
      <c r="L11" s="340"/>
      <c r="M11" s="339"/>
      <c r="N11" s="340"/>
      <c r="O11" s="340"/>
      <c r="P11" s="340"/>
      <c r="Q11" s="340"/>
      <c r="R11" s="340"/>
      <c r="S11" s="340"/>
      <c r="T11" s="340"/>
      <c r="U11" s="340"/>
      <c r="V11" s="340"/>
      <c r="W11" s="340"/>
      <c r="X11" s="340"/>
      <c r="Y11" s="340"/>
      <c r="Z11" s="340"/>
      <c r="AA11" s="340"/>
      <c r="AB11" s="340"/>
      <c r="AC11" s="340"/>
      <c r="AD11" s="340"/>
      <c r="AE11" s="340"/>
      <c r="AF11" s="340"/>
      <c r="AG11" s="340"/>
      <c r="AH11" s="340"/>
      <c r="AI11" s="340"/>
      <c r="AJ11" s="340"/>
      <c r="AK11" s="340"/>
      <c r="AL11" s="340"/>
      <c r="AM11" s="340"/>
      <c r="AN11" s="340"/>
      <c r="AO11" s="340"/>
      <c r="AP11" s="340"/>
      <c r="AQ11" s="340"/>
      <c r="AR11" s="340"/>
      <c r="AS11" s="340"/>
      <c r="AT11" s="340"/>
      <c r="AU11" s="340"/>
      <c r="AV11" s="341"/>
    </row>
    <row r="12" spans="1:54">
      <c r="A12" s="339"/>
      <c r="B12" s="340"/>
      <c r="C12" s="340"/>
      <c r="D12" s="340"/>
      <c r="E12" s="340"/>
      <c r="F12" s="340"/>
      <c r="G12" s="1004" t="s">
        <v>480</v>
      </c>
      <c r="H12" s="1005"/>
      <c r="I12" s="1005"/>
      <c r="J12" s="1005"/>
      <c r="K12" s="995" t="s">
        <v>450</v>
      </c>
      <c r="L12" s="995"/>
      <c r="M12" s="995"/>
      <c r="N12" s="995"/>
      <c r="O12" s="995"/>
      <c r="P12" s="996" t="s">
        <v>481</v>
      </c>
      <c r="Q12" s="996"/>
      <c r="R12" s="996"/>
      <c r="S12" s="996"/>
      <c r="T12" s="997"/>
      <c r="U12" s="340"/>
      <c r="V12" s="340"/>
      <c r="W12" s="340"/>
      <c r="X12" s="340"/>
      <c r="Y12" s="340"/>
      <c r="Z12" s="340"/>
      <c r="AA12" s="340"/>
      <c r="AB12" s="340"/>
      <c r="AC12" s="340"/>
      <c r="AD12" s="340"/>
      <c r="AE12" s="340"/>
      <c r="AF12" s="340"/>
      <c r="AG12" s="340"/>
      <c r="AH12" s="340"/>
      <c r="AI12" s="340"/>
      <c r="AJ12" s="340"/>
      <c r="AK12" s="340"/>
      <c r="AL12" s="340"/>
      <c r="AM12" s="340"/>
      <c r="AN12" s="340"/>
      <c r="AO12" s="340"/>
      <c r="AP12" s="340"/>
      <c r="AQ12" s="340"/>
      <c r="AR12" s="340"/>
      <c r="AS12" s="340"/>
      <c r="AT12" s="340"/>
      <c r="AU12" s="340"/>
      <c r="AV12" s="341"/>
    </row>
    <row r="13" spans="1:54" ht="17.25" customHeight="1">
      <c r="A13" s="339"/>
      <c r="B13" s="340"/>
      <c r="C13" s="340"/>
      <c r="D13" s="340"/>
      <c r="E13" s="340"/>
      <c r="F13" s="340"/>
      <c r="G13" s="1006"/>
      <c r="H13" s="1007"/>
      <c r="I13" s="1007"/>
      <c r="J13" s="1007"/>
      <c r="K13" s="977"/>
      <c r="L13" s="977"/>
      <c r="M13" s="977"/>
      <c r="N13" s="977"/>
      <c r="O13" s="977"/>
      <c r="P13" s="998"/>
      <c r="Q13" s="998"/>
      <c r="R13" s="998"/>
      <c r="S13" s="998"/>
      <c r="T13" s="999"/>
      <c r="U13" s="340"/>
      <c r="V13" s="340"/>
      <c r="W13" s="340"/>
      <c r="X13" s="340"/>
      <c r="Y13" s="340"/>
      <c r="Z13" s="340"/>
      <c r="AA13" s="340"/>
      <c r="AB13" s="340"/>
      <c r="AC13" s="340"/>
      <c r="AD13" s="340"/>
      <c r="AE13" s="340"/>
      <c r="AF13" s="340"/>
      <c r="AG13" s="340"/>
      <c r="AH13" s="340"/>
      <c r="AI13" s="340"/>
      <c r="AJ13" s="340"/>
      <c r="AK13" s="340"/>
      <c r="AL13" s="340"/>
      <c r="AM13" s="340"/>
      <c r="AN13" s="340"/>
      <c r="AO13" s="340"/>
      <c r="AP13" s="340"/>
      <c r="AQ13" s="340"/>
      <c r="AR13" s="340"/>
      <c r="AS13" s="340"/>
      <c r="AT13" s="340"/>
      <c r="AU13" s="340"/>
      <c r="AV13" s="341"/>
    </row>
    <row r="14" spans="1:54">
      <c r="A14" s="339"/>
      <c r="B14" s="340"/>
      <c r="C14" s="340"/>
      <c r="D14" s="340"/>
      <c r="E14" s="340"/>
      <c r="F14" s="340"/>
      <c r="G14" s="340"/>
      <c r="H14" s="340"/>
      <c r="I14" s="348"/>
      <c r="J14" s="348"/>
      <c r="K14" s="348"/>
      <c r="L14" s="348"/>
      <c r="M14" s="347"/>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0"/>
      <c r="AP14" s="340"/>
      <c r="AQ14" s="340"/>
      <c r="AR14" s="340"/>
      <c r="AS14" s="340"/>
      <c r="AT14" s="340"/>
      <c r="AU14" s="340"/>
      <c r="AV14" s="341"/>
    </row>
    <row r="15" spans="1:54">
      <c r="A15" s="339"/>
      <c r="B15" s="340"/>
      <c r="C15" s="340"/>
      <c r="D15" s="340"/>
      <c r="E15" s="340"/>
      <c r="F15" s="340"/>
      <c r="G15" s="340"/>
      <c r="H15" s="340"/>
      <c r="I15" s="332"/>
      <c r="J15" s="340"/>
      <c r="K15" s="340"/>
      <c r="L15" s="340"/>
      <c r="M15" s="340"/>
      <c r="N15" s="340"/>
      <c r="O15" s="340"/>
      <c r="P15" s="340"/>
      <c r="Q15" s="340"/>
      <c r="R15" s="340"/>
      <c r="S15" s="340"/>
      <c r="T15" s="340"/>
      <c r="U15" s="340"/>
      <c r="V15" s="340"/>
      <c r="W15" s="340"/>
      <c r="X15" s="340"/>
      <c r="Y15" s="332"/>
      <c r="Z15" s="340"/>
      <c r="AA15" s="340"/>
      <c r="AB15" s="340"/>
      <c r="AC15" s="340"/>
      <c r="AD15" s="340"/>
      <c r="AE15" s="340"/>
      <c r="AF15" s="340"/>
      <c r="AG15" s="340"/>
      <c r="AH15" s="340"/>
      <c r="AI15" s="340"/>
      <c r="AJ15" s="340"/>
      <c r="AK15" s="340"/>
      <c r="AL15" s="340"/>
      <c r="AM15" s="340"/>
      <c r="AN15" s="340"/>
      <c r="AO15" s="339"/>
      <c r="AP15" s="340"/>
      <c r="AQ15" s="340"/>
      <c r="AR15" s="340"/>
      <c r="AS15" s="340"/>
      <c r="AT15" s="340"/>
      <c r="AU15" s="340"/>
      <c r="AV15" s="341"/>
    </row>
    <row r="16" spans="1:54">
      <c r="A16" s="339"/>
      <c r="B16" s="1004" t="s">
        <v>482</v>
      </c>
      <c r="C16" s="859"/>
      <c r="D16" s="859"/>
      <c r="E16" s="859"/>
      <c r="F16" s="1009" t="s">
        <v>450</v>
      </c>
      <c r="G16" s="889"/>
      <c r="H16" s="889"/>
      <c r="I16" s="889"/>
      <c r="J16" s="889"/>
      <c r="K16" s="996" t="s">
        <v>481</v>
      </c>
      <c r="L16" s="1011"/>
      <c r="M16" s="1011"/>
      <c r="N16" s="1011"/>
      <c r="O16" s="1012"/>
      <c r="P16" s="340"/>
      <c r="Q16" s="340"/>
      <c r="R16" s="1000" t="s">
        <v>483</v>
      </c>
      <c r="S16" s="1001"/>
      <c r="T16" s="1001"/>
      <c r="U16" s="1001"/>
      <c r="V16" s="995" t="s">
        <v>450</v>
      </c>
      <c r="W16" s="995"/>
      <c r="X16" s="995"/>
      <c r="Y16" s="995"/>
      <c r="Z16" s="995"/>
      <c r="AA16" s="996" t="s">
        <v>481</v>
      </c>
      <c r="AB16" s="996"/>
      <c r="AC16" s="996"/>
      <c r="AD16" s="996"/>
      <c r="AE16" s="997"/>
      <c r="AF16" s="340"/>
      <c r="AG16" s="340"/>
      <c r="AH16" s="1000" t="s">
        <v>484</v>
      </c>
      <c r="AI16" s="1001"/>
      <c r="AJ16" s="1001"/>
      <c r="AK16" s="1001"/>
      <c r="AL16" s="995" t="s">
        <v>450</v>
      </c>
      <c r="AM16" s="995"/>
      <c r="AN16" s="995"/>
      <c r="AO16" s="995"/>
      <c r="AP16" s="995"/>
      <c r="AQ16" s="996" t="s">
        <v>481</v>
      </c>
      <c r="AR16" s="996"/>
      <c r="AS16" s="996"/>
      <c r="AT16" s="996"/>
      <c r="AU16" s="997"/>
      <c r="AV16" s="341"/>
    </row>
    <row r="17" spans="1:54" ht="17.25" customHeight="1">
      <c r="A17" s="339"/>
      <c r="B17" s="1008"/>
      <c r="C17" s="855"/>
      <c r="D17" s="855"/>
      <c r="E17" s="855"/>
      <c r="F17" s="1010"/>
      <c r="G17" s="1010"/>
      <c r="H17" s="1010"/>
      <c r="I17" s="1010"/>
      <c r="J17" s="1010"/>
      <c r="K17" s="1013"/>
      <c r="L17" s="1013"/>
      <c r="M17" s="1013"/>
      <c r="N17" s="1013"/>
      <c r="O17" s="1014"/>
      <c r="P17" s="340"/>
      <c r="Q17" s="340"/>
      <c r="R17" s="1002"/>
      <c r="S17" s="1003"/>
      <c r="T17" s="1003"/>
      <c r="U17" s="1003"/>
      <c r="V17" s="977"/>
      <c r="W17" s="977"/>
      <c r="X17" s="977"/>
      <c r="Y17" s="977"/>
      <c r="Z17" s="977"/>
      <c r="AA17" s="998"/>
      <c r="AB17" s="998"/>
      <c r="AC17" s="998"/>
      <c r="AD17" s="998"/>
      <c r="AE17" s="999"/>
      <c r="AF17" s="340"/>
      <c r="AG17" s="340"/>
      <c r="AH17" s="1002"/>
      <c r="AI17" s="1003"/>
      <c r="AJ17" s="1003"/>
      <c r="AK17" s="1003"/>
      <c r="AL17" s="977"/>
      <c r="AM17" s="977"/>
      <c r="AN17" s="977"/>
      <c r="AO17" s="977"/>
      <c r="AP17" s="977"/>
      <c r="AQ17" s="998"/>
      <c r="AR17" s="998"/>
      <c r="AS17" s="998"/>
      <c r="AT17" s="998"/>
      <c r="AU17" s="999"/>
      <c r="AV17" s="341"/>
    </row>
    <row r="18" spans="1:54" s="340" customFormat="1">
      <c r="A18" s="339"/>
      <c r="I18" s="332"/>
      <c r="Y18" s="332"/>
      <c r="AO18" s="332"/>
      <c r="AV18" s="341"/>
      <c r="BB18" s="350"/>
    </row>
    <row r="19" spans="1:54">
      <c r="A19" s="339"/>
      <c r="B19" s="991" t="s">
        <v>485</v>
      </c>
      <c r="C19" s="992"/>
      <c r="D19" s="992"/>
      <c r="E19" s="992"/>
      <c r="F19" s="992"/>
      <c r="G19" s="992"/>
      <c r="H19" s="992"/>
      <c r="I19" s="992"/>
      <c r="J19" s="989"/>
      <c r="K19" s="989"/>
      <c r="L19" s="989"/>
      <c r="M19" s="989"/>
      <c r="N19" s="989"/>
      <c r="O19" s="990"/>
      <c r="P19" s="340"/>
      <c r="Q19" s="340"/>
      <c r="R19" s="991" t="s">
        <v>486</v>
      </c>
      <c r="S19" s="992"/>
      <c r="T19" s="992"/>
      <c r="U19" s="992"/>
      <c r="V19" s="992"/>
      <c r="W19" s="992"/>
      <c r="X19" s="992"/>
      <c r="Y19" s="992"/>
      <c r="Z19" s="989"/>
      <c r="AA19" s="989"/>
      <c r="AB19" s="989"/>
      <c r="AC19" s="989"/>
      <c r="AD19" s="989"/>
      <c r="AE19" s="990"/>
      <c r="AF19" s="340"/>
      <c r="AG19" s="340"/>
      <c r="AH19" s="993" t="s">
        <v>487</v>
      </c>
      <c r="AI19" s="994"/>
      <c r="AJ19" s="994"/>
      <c r="AK19" s="994"/>
      <c r="AL19" s="994"/>
      <c r="AM19" s="994"/>
      <c r="AN19" s="994"/>
      <c r="AO19" s="994"/>
      <c r="AP19" s="989"/>
      <c r="AQ19" s="989"/>
      <c r="AR19" s="989"/>
      <c r="AS19" s="989"/>
      <c r="AT19" s="989"/>
      <c r="AU19" s="990"/>
      <c r="AV19" s="341"/>
    </row>
    <row r="20" spans="1:54">
      <c r="A20" s="339"/>
      <c r="B20" s="985" t="s">
        <v>488</v>
      </c>
      <c r="C20" s="969"/>
      <c r="D20" s="969"/>
      <c r="E20" s="969"/>
      <c r="F20" s="969"/>
      <c r="G20" s="969" t="s">
        <v>489</v>
      </c>
      <c r="H20" s="969"/>
      <c r="I20" s="969"/>
      <c r="J20" s="969"/>
      <c r="K20" s="969"/>
      <c r="L20" s="969"/>
      <c r="M20" s="969"/>
      <c r="N20" s="969"/>
      <c r="O20" s="970"/>
      <c r="P20" s="340"/>
      <c r="Q20" s="340"/>
      <c r="R20" s="985" t="s">
        <v>488</v>
      </c>
      <c r="S20" s="969"/>
      <c r="T20" s="969"/>
      <c r="U20" s="969"/>
      <c r="V20" s="969"/>
      <c r="W20" s="969" t="s">
        <v>489</v>
      </c>
      <c r="X20" s="969"/>
      <c r="Y20" s="969"/>
      <c r="Z20" s="969"/>
      <c r="AA20" s="969"/>
      <c r="AB20" s="969"/>
      <c r="AC20" s="969"/>
      <c r="AD20" s="969"/>
      <c r="AE20" s="970"/>
      <c r="AF20" s="340"/>
      <c r="AG20" s="340"/>
      <c r="AH20" s="985" t="s">
        <v>488</v>
      </c>
      <c r="AI20" s="969"/>
      <c r="AJ20" s="969"/>
      <c r="AK20" s="969"/>
      <c r="AL20" s="969"/>
      <c r="AM20" s="969" t="s">
        <v>489</v>
      </c>
      <c r="AN20" s="969"/>
      <c r="AO20" s="969"/>
      <c r="AP20" s="969"/>
      <c r="AQ20" s="969"/>
      <c r="AR20" s="969"/>
      <c r="AS20" s="969"/>
      <c r="AT20" s="969"/>
      <c r="AU20" s="970"/>
      <c r="AV20" s="341"/>
    </row>
    <row r="21" spans="1:54">
      <c r="A21" s="339"/>
      <c r="B21" s="973" t="s">
        <v>450</v>
      </c>
      <c r="C21" s="974"/>
      <c r="D21" s="974"/>
      <c r="E21" s="974"/>
      <c r="F21" s="975"/>
      <c r="G21" s="979" t="s">
        <v>475</v>
      </c>
      <c r="H21" s="980"/>
      <c r="I21" s="980"/>
      <c r="J21" s="980"/>
      <c r="K21" s="980"/>
      <c r="L21" s="980"/>
      <c r="M21" s="980"/>
      <c r="N21" s="980"/>
      <c r="O21" s="981"/>
      <c r="P21" s="340"/>
      <c r="Q21" s="340"/>
      <c r="R21" s="973" t="s">
        <v>450</v>
      </c>
      <c r="S21" s="974"/>
      <c r="T21" s="974"/>
      <c r="U21" s="974"/>
      <c r="V21" s="975"/>
      <c r="W21" s="979" t="s">
        <v>475</v>
      </c>
      <c r="X21" s="980"/>
      <c r="Y21" s="980"/>
      <c r="Z21" s="980"/>
      <c r="AA21" s="980"/>
      <c r="AB21" s="980"/>
      <c r="AC21" s="980"/>
      <c r="AD21" s="980"/>
      <c r="AE21" s="981"/>
      <c r="AF21" s="340"/>
      <c r="AG21" s="340"/>
      <c r="AH21" s="973" t="s">
        <v>450</v>
      </c>
      <c r="AI21" s="974"/>
      <c r="AJ21" s="974"/>
      <c r="AK21" s="974"/>
      <c r="AL21" s="975"/>
      <c r="AM21" s="979" t="s">
        <v>475</v>
      </c>
      <c r="AN21" s="980"/>
      <c r="AO21" s="980"/>
      <c r="AP21" s="980"/>
      <c r="AQ21" s="980"/>
      <c r="AR21" s="980"/>
      <c r="AS21" s="980"/>
      <c r="AT21" s="980"/>
      <c r="AU21" s="981"/>
      <c r="AV21" s="341"/>
    </row>
    <row r="22" spans="1:54">
      <c r="A22" s="339"/>
      <c r="B22" s="976"/>
      <c r="C22" s="977"/>
      <c r="D22" s="977"/>
      <c r="E22" s="977"/>
      <c r="F22" s="978"/>
      <c r="G22" s="982"/>
      <c r="H22" s="983"/>
      <c r="I22" s="983"/>
      <c r="J22" s="983"/>
      <c r="K22" s="983"/>
      <c r="L22" s="983"/>
      <c r="M22" s="983"/>
      <c r="N22" s="983"/>
      <c r="O22" s="984"/>
      <c r="P22" s="340"/>
      <c r="Q22" s="340"/>
      <c r="R22" s="976"/>
      <c r="S22" s="977"/>
      <c r="T22" s="977"/>
      <c r="U22" s="977"/>
      <c r="V22" s="978"/>
      <c r="W22" s="982"/>
      <c r="X22" s="983"/>
      <c r="Y22" s="983"/>
      <c r="Z22" s="983"/>
      <c r="AA22" s="983"/>
      <c r="AB22" s="983"/>
      <c r="AC22" s="983"/>
      <c r="AD22" s="983"/>
      <c r="AE22" s="984"/>
      <c r="AF22" s="340"/>
      <c r="AG22" s="340"/>
      <c r="AH22" s="976"/>
      <c r="AI22" s="977"/>
      <c r="AJ22" s="977"/>
      <c r="AK22" s="977"/>
      <c r="AL22" s="978"/>
      <c r="AM22" s="982"/>
      <c r="AN22" s="983"/>
      <c r="AO22" s="983"/>
      <c r="AP22" s="983"/>
      <c r="AQ22" s="983"/>
      <c r="AR22" s="983"/>
      <c r="AS22" s="983"/>
      <c r="AT22" s="983"/>
      <c r="AU22" s="984"/>
      <c r="AV22" s="341"/>
    </row>
    <row r="23" spans="1:54" s="340" customFormat="1">
      <c r="A23" s="339"/>
      <c r="I23" s="339"/>
      <c r="Y23" s="339"/>
      <c r="AO23" s="339"/>
      <c r="AV23" s="341"/>
      <c r="BB23" s="350"/>
    </row>
    <row r="24" spans="1:54">
      <c r="A24" s="339"/>
      <c r="B24" s="986" t="s">
        <v>490</v>
      </c>
      <c r="C24" s="987"/>
      <c r="D24" s="987"/>
      <c r="E24" s="987"/>
      <c r="F24" s="987"/>
      <c r="G24" s="987"/>
      <c r="H24" s="987"/>
      <c r="I24" s="987"/>
      <c r="J24" s="987"/>
      <c r="K24" s="987"/>
      <c r="L24" s="987"/>
      <c r="M24" s="987"/>
      <c r="N24" s="987"/>
      <c r="O24" s="988"/>
      <c r="P24" s="340"/>
      <c r="Q24" s="340"/>
      <c r="R24" s="986" t="s">
        <v>491</v>
      </c>
      <c r="S24" s="987"/>
      <c r="T24" s="987"/>
      <c r="U24" s="987"/>
      <c r="V24" s="987"/>
      <c r="W24" s="987"/>
      <c r="X24" s="987"/>
      <c r="Y24" s="987"/>
      <c r="Z24" s="987"/>
      <c r="AA24" s="987"/>
      <c r="AB24" s="987"/>
      <c r="AC24" s="987"/>
      <c r="AD24" s="987"/>
      <c r="AE24" s="988"/>
      <c r="AF24" s="340"/>
      <c r="AG24" s="340"/>
      <c r="AH24" s="986" t="s">
        <v>492</v>
      </c>
      <c r="AI24" s="987"/>
      <c r="AJ24" s="987"/>
      <c r="AK24" s="987"/>
      <c r="AL24" s="987"/>
      <c r="AM24" s="987"/>
      <c r="AN24" s="987"/>
      <c r="AO24" s="987"/>
      <c r="AP24" s="987"/>
      <c r="AQ24" s="987"/>
      <c r="AR24" s="987"/>
      <c r="AS24" s="987"/>
      <c r="AT24" s="987"/>
      <c r="AU24" s="988"/>
      <c r="AV24" s="341"/>
    </row>
    <row r="25" spans="1:54">
      <c r="A25" s="339"/>
      <c r="B25" s="985" t="s">
        <v>488</v>
      </c>
      <c r="C25" s="969"/>
      <c r="D25" s="969"/>
      <c r="E25" s="969"/>
      <c r="F25" s="969"/>
      <c r="G25" s="969" t="s">
        <v>489</v>
      </c>
      <c r="H25" s="969"/>
      <c r="I25" s="969"/>
      <c r="J25" s="969"/>
      <c r="K25" s="969"/>
      <c r="L25" s="969"/>
      <c r="M25" s="969"/>
      <c r="N25" s="969"/>
      <c r="O25" s="970"/>
      <c r="P25" s="340"/>
      <c r="Q25" s="340"/>
      <c r="R25" s="985" t="s">
        <v>488</v>
      </c>
      <c r="S25" s="969"/>
      <c r="T25" s="969"/>
      <c r="U25" s="969"/>
      <c r="V25" s="969"/>
      <c r="W25" s="969" t="s">
        <v>489</v>
      </c>
      <c r="X25" s="969"/>
      <c r="Y25" s="969"/>
      <c r="Z25" s="969"/>
      <c r="AA25" s="969"/>
      <c r="AB25" s="969"/>
      <c r="AC25" s="969"/>
      <c r="AD25" s="969"/>
      <c r="AE25" s="970"/>
      <c r="AF25" s="340"/>
      <c r="AG25" s="340"/>
      <c r="AH25" s="985" t="s">
        <v>488</v>
      </c>
      <c r="AI25" s="969"/>
      <c r="AJ25" s="969"/>
      <c r="AK25" s="969"/>
      <c r="AL25" s="969"/>
      <c r="AM25" s="969" t="s">
        <v>489</v>
      </c>
      <c r="AN25" s="969"/>
      <c r="AO25" s="969"/>
      <c r="AP25" s="969"/>
      <c r="AQ25" s="969"/>
      <c r="AR25" s="969"/>
      <c r="AS25" s="969"/>
      <c r="AT25" s="969"/>
      <c r="AU25" s="970"/>
      <c r="AV25" s="341"/>
    </row>
    <row r="26" spans="1:54">
      <c r="A26" s="339"/>
      <c r="B26" s="973" t="s">
        <v>450</v>
      </c>
      <c r="C26" s="974"/>
      <c r="D26" s="974"/>
      <c r="E26" s="974"/>
      <c r="F26" s="975"/>
      <c r="G26" s="979" t="s">
        <v>475</v>
      </c>
      <c r="H26" s="980"/>
      <c r="I26" s="980"/>
      <c r="J26" s="980"/>
      <c r="K26" s="980"/>
      <c r="L26" s="980"/>
      <c r="M26" s="980"/>
      <c r="N26" s="980"/>
      <c r="O26" s="981"/>
      <c r="P26" s="340"/>
      <c r="Q26" s="340"/>
      <c r="R26" s="973" t="s">
        <v>450</v>
      </c>
      <c r="S26" s="974"/>
      <c r="T26" s="974"/>
      <c r="U26" s="974"/>
      <c r="V26" s="975"/>
      <c r="W26" s="979" t="s">
        <v>475</v>
      </c>
      <c r="X26" s="980"/>
      <c r="Y26" s="980"/>
      <c r="Z26" s="980"/>
      <c r="AA26" s="980"/>
      <c r="AB26" s="980"/>
      <c r="AC26" s="980"/>
      <c r="AD26" s="980"/>
      <c r="AE26" s="981"/>
      <c r="AF26" s="340"/>
      <c r="AG26" s="340"/>
      <c r="AH26" s="973" t="s">
        <v>450</v>
      </c>
      <c r="AI26" s="974"/>
      <c r="AJ26" s="974"/>
      <c r="AK26" s="974"/>
      <c r="AL26" s="975"/>
      <c r="AM26" s="979" t="s">
        <v>475</v>
      </c>
      <c r="AN26" s="980"/>
      <c r="AO26" s="980"/>
      <c r="AP26" s="980"/>
      <c r="AQ26" s="980"/>
      <c r="AR26" s="980"/>
      <c r="AS26" s="980"/>
      <c r="AT26" s="980"/>
      <c r="AU26" s="981"/>
      <c r="AV26" s="341"/>
    </row>
    <row r="27" spans="1:54" ht="13.5" customHeight="1">
      <c r="A27" s="339"/>
      <c r="B27" s="976"/>
      <c r="C27" s="977"/>
      <c r="D27" s="977"/>
      <c r="E27" s="977"/>
      <c r="F27" s="978"/>
      <c r="G27" s="982"/>
      <c r="H27" s="983"/>
      <c r="I27" s="983"/>
      <c r="J27" s="983"/>
      <c r="K27" s="983"/>
      <c r="L27" s="983"/>
      <c r="M27" s="983"/>
      <c r="N27" s="983"/>
      <c r="O27" s="984"/>
      <c r="P27" s="340"/>
      <c r="Q27" s="340"/>
      <c r="R27" s="976"/>
      <c r="S27" s="977"/>
      <c r="T27" s="977"/>
      <c r="U27" s="977"/>
      <c r="V27" s="978"/>
      <c r="W27" s="982"/>
      <c r="X27" s="983"/>
      <c r="Y27" s="983"/>
      <c r="Z27" s="983"/>
      <c r="AA27" s="983"/>
      <c r="AB27" s="983"/>
      <c r="AC27" s="983"/>
      <c r="AD27" s="983"/>
      <c r="AE27" s="984"/>
      <c r="AF27" s="340"/>
      <c r="AG27" s="340"/>
      <c r="AH27" s="976"/>
      <c r="AI27" s="977"/>
      <c r="AJ27" s="977"/>
      <c r="AK27" s="977"/>
      <c r="AL27" s="978"/>
      <c r="AM27" s="982"/>
      <c r="AN27" s="983"/>
      <c r="AO27" s="983"/>
      <c r="AP27" s="983"/>
      <c r="AQ27" s="983"/>
      <c r="AR27" s="983"/>
      <c r="AS27" s="983"/>
      <c r="AT27" s="983"/>
      <c r="AU27" s="984"/>
      <c r="AV27" s="341"/>
    </row>
    <row r="28" spans="1:54" s="340" customFormat="1">
      <c r="A28" s="339"/>
      <c r="AV28" s="341"/>
      <c r="BB28" s="350"/>
    </row>
    <row r="29" spans="1:54" s="354" customFormat="1">
      <c r="A29" s="351"/>
      <c r="B29" s="352"/>
      <c r="C29" s="352"/>
      <c r="D29" s="353" t="s">
        <v>493</v>
      </c>
      <c r="E29" s="352"/>
      <c r="F29" s="352" t="s">
        <v>494</v>
      </c>
      <c r="G29" s="352"/>
      <c r="H29" s="971" t="s">
        <v>495</v>
      </c>
      <c r="I29" s="971"/>
      <c r="J29" s="971"/>
      <c r="K29" s="971"/>
      <c r="L29" s="971"/>
      <c r="M29" s="971"/>
      <c r="N29" s="971"/>
      <c r="O29" s="971"/>
      <c r="P29" s="971"/>
      <c r="Q29" s="971"/>
      <c r="R29" s="971"/>
      <c r="S29" s="971"/>
      <c r="T29" s="971"/>
      <c r="U29" s="971"/>
      <c r="V29" s="971"/>
      <c r="W29" s="971"/>
      <c r="X29" s="971"/>
      <c r="Y29" s="971"/>
      <c r="Z29" s="971"/>
      <c r="AA29" s="971"/>
      <c r="AB29" s="971"/>
      <c r="AC29" s="971"/>
      <c r="AD29" s="971"/>
      <c r="AE29" s="971"/>
      <c r="AF29" s="971"/>
      <c r="AG29" s="971"/>
      <c r="AH29" s="971"/>
      <c r="AI29" s="971"/>
      <c r="AJ29" s="971"/>
      <c r="AK29" s="971"/>
      <c r="AL29" s="971"/>
      <c r="AM29" s="971"/>
      <c r="AN29" s="971"/>
      <c r="AO29" s="971"/>
      <c r="AP29" s="971"/>
      <c r="AQ29" s="971"/>
      <c r="AR29" s="971"/>
      <c r="AS29" s="971"/>
      <c r="AT29" s="971"/>
      <c r="AV29" s="355"/>
      <c r="BB29" s="356"/>
    </row>
    <row r="30" spans="1:54" s="354" customFormat="1">
      <c r="A30" s="351"/>
      <c r="B30" s="352"/>
      <c r="C30" s="352"/>
      <c r="D30" s="352"/>
      <c r="E30" s="352"/>
      <c r="F30" s="352"/>
      <c r="G30" s="352"/>
      <c r="H30" s="971"/>
      <c r="I30" s="971"/>
      <c r="J30" s="971"/>
      <c r="K30" s="971"/>
      <c r="L30" s="971"/>
      <c r="M30" s="971"/>
      <c r="N30" s="971"/>
      <c r="O30" s="971"/>
      <c r="P30" s="971"/>
      <c r="Q30" s="971"/>
      <c r="R30" s="971"/>
      <c r="S30" s="971"/>
      <c r="T30" s="971"/>
      <c r="U30" s="971"/>
      <c r="V30" s="971"/>
      <c r="W30" s="971"/>
      <c r="X30" s="971"/>
      <c r="Y30" s="971"/>
      <c r="Z30" s="971"/>
      <c r="AA30" s="971"/>
      <c r="AB30" s="971"/>
      <c r="AC30" s="971"/>
      <c r="AD30" s="971"/>
      <c r="AE30" s="971"/>
      <c r="AF30" s="971"/>
      <c r="AG30" s="971"/>
      <c r="AH30" s="971"/>
      <c r="AI30" s="971"/>
      <c r="AJ30" s="971"/>
      <c r="AK30" s="971"/>
      <c r="AL30" s="971"/>
      <c r="AM30" s="971"/>
      <c r="AN30" s="971"/>
      <c r="AO30" s="971"/>
      <c r="AP30" s="971"/>
      <c r="AQ30" s="971"/>
      <c r="AR30" s="971"/>
      <c r="AS30" s="971"/>
      <c r="AT30" s="971"/>
      <c r="AV30" s="355"/>
      <c r="BB30" s="356"/>
    </row>
    <row r="31" spans="1:54" s="354" customFormat="1">
      <c r="A31" s="351"/>
      <c r="B31" s="352"/>
      <c r="C31" s="352"/>
      <c r="D31" s="352"/>
      <c r="E31" s="352"/>
      <c r="F31" s="352" t="s">
        <v>496</v>
      </c>
      <c r="G31" s="352"/>
      <c r="H31" s="971" t="s">
        <v>497</v>
      </c>
      <c r="I31" s="971"/>
      <c r="J31" s="971"/>
      <c r="K31" s="971"/>
      <c r="L31" s="971"/>
      <c r="M31" s="971"/>
      <c r="N31" s="971"/>
      <c r="O31" s="971"/>
      <c r="P31" s="971"/>
      <c r="Q31" s="971"/>
      <c r="R31" s="971"/>
      <c r="S31" s="971"/>
      <c r="T31" s="971"/>
      <c r="U31" s="971"/>
      <c r="V31" s="971"/>
      <c r="W31" s="971"/>
      <c r="X31" s="971"/>
      <c r="Y31" s="971"/>
      <c r="Z31" s="971"/>
      <c r="AA31" s="971"/>
      <c r="AB31" s="971"/>
      <c r="AC31" s="971"/>
      <c r="AD31" s="971"/>
      <c r="AE31" s="971"/>
      <c r="AF31" s="971"/>
      <c r="AG31" s="971"/>
      <c r="AH31" s="971"/>
      <c r="AI31" s="971"/>
      <c r="AJ31" s="971"/>
      <c r="AK31" s="971"/>
      <c r="AL31" s="971"/>
      <c r="AM31" s="971"/>
      <c r="AN31" s="971"/>
      <c r="AO31" s="971"/>
      <c r="AP31" s="971"/>
      <c r="AQ31" s="971"/>
      <c r="AR31" s="971"/>
      <c r="AS31" s="971"/>
      <c r="AT31" s="971"/>
      <c r="AV31" s="355"/>
      <c r="BB31" s="356"/>
    </row>
    <row r="32" spans="1:54" s="354" customFormat="1">
      <c r="A32" s="357"/>
      <c r="B32" s="358"/>
      <c r="C32" s="358"/>
      <c r="D32" s="358"/>
      <c r="E32" s="358"/>
      <c r="F32" s="358"/>
      <c r="G32" s="358"/>
      <c r="H32" s="972"/>
      <c r="I32" s="972"/>
      <c r="J32" s="972"/>
      <c r="K32" s="972"/>
      <c r="L32" s="972"/>
      <c r="M32" s="972"/>
      <c r="N32" s="972"/>
      <c r="O32" s="972"/>
      <c r="P32" s="972"/>
      <c r="Q32" s="972"/>
      <c r="R32" s="972"/>
      <c r="S32" s="972"/>
      <c r="T32" s="972"/>
      <c r="U32" s="972"/>
      <c r="V32" s="972"/>
      <c r="W32" s="972"/>
      <c r="X32" s="972"/>
      <c r="Y32" s="972"/>
      <c r="Z32" s="972"/>
      <c r="AA32" s="972"/>
      <c r="AB32" s="972"/>
      <c r="AC32" s="972"/>
      <c r="AD32" s="972"/>
      <c r="AE32" s="972"/>
      <c r="AF32" s="972"/>
      <c r="AG32" s="972"/>
      <c r="AH32" s="972"/>
      <c r="AI32" s="972"/>
      <c r="AJ32" s="972"/>
      <c r="AK32" s="972"/>
      <c r="AL32" s="972"/>
      <c r="AM32" s="972"/>
      <c r="AN32" s="972"/>
      <c r="AO32" s="972"/>
      <c r="AP32" s="972"/>
      <c r="AQ32" s="972"/>
      <c r="AR32" s="972"/>
      <c r="AS32" s="972"/>
      <c r="AT32" s="972"/>
      <c r="AU32" s="359"/>
      <c r="AV32" s="360"/>
      <c r="BB32" s="356"/>
    </row>
  </sheetData>
  <sheetProtection formatCells="0"/>
  <mergeCells count="66">
    <mergeCell ref="B3:AU3"/>
    <mergeCell ref="G6:R7"/>
    <mergeCell ref="Y6:AA6"/>
    <mergeCell ref="AB6:AF6"/>
    <mergeCell ref="AH6:AN6"/>
    <mergeCell ref="AO6:AR6"/>
    <mergeCell ref="Y7:AA7"/>
    <mergeCell ref="AB7:AF7"/>
    <mergeCell ref="AH7:AN7"/>
    <mergeCell ref="AO7:AR7"/>
    <mergeCell ref="AB8:AF8"/>
    <mergeCell ref="AH8:AN8"/>
    <mergeCell ref="AO8:AR8"/>
    <mergeCell ref="G9:R10"/>
    <mergeCell ref="AB9:AF9"/>
    <mergeCell ref="AH9:AN9"/>
    <mergeCell ref="AO9:AR9"/>
    <mergeCell ref="AB10:AF10"/>
    <mergeCell ref="AH10:AR10"/>
    <mergeCell ref="G12:J13"/>
    <mergeCell ref="K12:O13"/>
    <mergeCell ref="P12:T13"/>
    <mergeCell ref="B16:E17"/>
    <mergeCell ref="F16:J17"/>
    <mergeCell ref="K16:O17"/>
    <mergeCell ref="R16:U17"/>
    <mergeCell ref="V16:Z17"/>
    <mergeCell ref="AA16:AE17"/>
    <mergeCell ref="AH16:AK17"/>
    <mergeCell ref="AL16:AP17"/>
    <mergeCell ref="AQ16:AU17"/>
    <mergeCell ref="AP19:AU19"/>
    <mergeCell ref="B20:F20"/>
    <mergeCell ref="G20:O20"/>
    <mergeCell ref="R20:V20"/>
    <mergeCell ref="W20:AE20"/>
    <mergeCell ref="AH20:AL20"/>
    <mergeCell ref="AM20:AU20"/>
    <mergeCell ref="B19:I19"/>
    <mergeCell ref="J19:O19"/>
    <mergeCell ref="R19:Y19"/>
    <mergeCell ref="Z19:AE19"/>
    <mergeCell ref="AH19:AO19"/>
    <mergeCell ref="W21:AE22"/>
    <mergeCell ref="AH21:AL22"/>
    <mergeCell ref="B24:O24"/>
    <mergeCell ref="R24:AE24"/>
    <mergeCell ref="AH24:AU24"/>
    <mergeCell ref="AM21:AU22"/>
    <mergeCell ref="B21:F22"/>
    <mergeCell ref="G21:O22"/>
    <mergeCell ref="R21:V22"/>
    <mergeCell ref="AM25:AU25"/>
    <mergeCell ref="H29:AT30"/>
    <mergeCell ref="H31:AT32"/>
    <mergeCell ref="B26:F27"/>
    <mergeCell ref="G26:O27"/>
    <mergeCell ref="R26:V27"/>
    <mergeCell ref="W26:AE27"/>
    <mergeCell ref="AH26:AL27"/>
    <mergeCell ref="AM26:AU27"/>
    <mergeCell ref="B25:F25"/>
    <mergeCell ref="G25:O25"/>
    <mergeCell ref="R25:V25"/>
    <mergeCell ref="W25:AE25"/>
    <mergeCell ref="AH25:AL25"/>
  </mergeCells>
  <phoneticPr fontId="4"/>
  <dataValidations count="2">
    <dataValidation imeMode="on" allowBlank="1" showInputMessage="1" showErrorMessage="1" sqref="AP20:AU32 J20:O32 J3:O18 P3:Y32 B3:I32 AF11:AF32 AI11:AO32 Z20:AE32 AP11:AR18 AI3:AR9 AS3:AU18 AG3:AH32 AC3:AF9 Z3:AB18 AC11:AE18" xr:uid="{3F544D6B-CA02-4A57-AB0D-A04F7650E967}"/>
    <dataValidation imeMode="off" allowBlank="1" showInputMessage="1" showErrorMessage="1" sqref="J19:O19 AP19:AU19 Z19:AE19" xr:uid="{DBBC6084-CC1C-4348-8038-ADF9665511A3}"/>
  </dataValidations>
  <printOptions horizontalCentered="1" verticalCentered="1"/>
  <pageMargins left="0.39370078740157483" right="0.39370078740157483" top="0.98425196850393704" bottom="0.39370078740157483" header="0.78740157480314965" footer="0.19685039370078741"/>
  <pageSetup paperSize="9" scale="88" orientation="landscape" r:id="rId1"/>
  <headerFooter>
    <oddHeader>&amp;L　（様式107）</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B5DB-D9B0-42CD-88CA-C01FDFA07A28}">
  <sheetPr>
    <pageSetUpPr fitToPage="1"/>
  </sheetPr>
  <dimension ref="A1:AD24"/>
  <sheetViews>
    <sheetView view="pageBreakPreview" zoomScaleNormal="80" zoomScaleSheetLayoutView="100" workbookViewId="0">
      <pane ySplit="6" topLeftCell="A7" activePane="bottomLeft" state="frozen"/>
      <selection pane="bottomLeft"/>
    </sheetView>
  </sheetViews>
  <sheetFormatPr defaultColWidth="9.81640625" defaultRowHeight="14"/>
  <cols>
    <col min="1" max="1" width="3.36328125" style="362" customWidth="1"/>
    <col min="2" max="2" width="11" style="362" customWidth="1"/>
    <col min="3" max="3" width="14.54296875" style="362" customWidth="1"/>
    <col min="4" max="4" width="16.1796875" style="362" customWidth="1"/>
    <col min="5" max="5" width="16.453125" style="362" customWidth="1"/>
    <col min="6" max="6" width="32.26953125" style="362" customWidth="1"/>
    <col min="7" max="7" width="19.1796875" style="362" customWidth="1"/>
    <col min="8" max="8" width="9.81640625" style="362" customWidth="1"/>
    <col min="9" max="9" width="12.36328125" style="362" bestFit="1" customWidth="1"/>
    <col min="10" max="10" width="28.1796875" style="362" customWidth="1"/>
    <col min="11" max="11" width="14.54296875" style="362" customWidth="1"/>
    <col min="12" max="12" width="4.453125" style="382" customWidth="1"/>
    <col min="13" max="16384" width="9.81640625" style="362"/>
  </cols>
  <sheetData>
    <row r="1" spans="1:30" s="56" customFormat="1" ht="18" customHeight="1">
      <c r="A1" s="5" t="s">
        <v>498</v>
      </c>
      <c r="AC1" s="268"/>
      <c r="AD1" s="269" t="s">
        <v>372</v>
      </c>
    </row>
    <row r="2" spans="1:30" ht="28">
      <c r="A2" s="1040" t="s">
        <v>499</v>
      </c>
      <c r="B2" s="1041"/>
      <c r="C2" s="1041"/>
      <c r="D2" s="1041"/>
      <c r="E2" s="1041"/>
      <c r="F2" s="1041"/>
      <c r="G2" s="1041"/>
      <c r="H2" s="1041"/>
      <c r="I2" s="1041"/>
      <c r="J2" s="1041"/>
      <c r="K2" s="1042"/>
      <c r="L2" s="361"/>
      <c r="M2" s="361"/>
    </row>
    <row r="3" spans="1:30" ht="23.5">
      <c r="A3" s="1043" t="s">
        <v>426</v>
      </c>
      <c r="B3" s="1044"/>
      <c r="C3" s="1045" t="s">
        <v>120</v>
      </c>
      <c r="D3" s="1046"/>
      <c r="E3" s="1046"/>
      <c r="F3" s="1046"/>
      <c r="G3" s="1046"/>
      <c r="H3" s="1046"/>
      <c r="I3" s="1046"/>
      <c r="J3" s="1046"/>
      <c r="K3" s="1047"/>
      <c r="L3" s="363"/>
    </row>
    <row r="4" spans="1:30" ht="23.5">
      <c r="A4" s="1048" t="s">
        <v>432</v>
      </c>
      <c r="B4" s="1044"/>
      <c r="C4" s="1049" t="s">
        <v>500</v>
      </c>
      <c r="D4" s="943"/>
      <c r="E4" s="943"/>
      <c r="F4" s="943"/>
      <c r="G4" s="1050"/>
      <c r="H4" s="1051" t="s">
        <v>501</v>
      </c>
      <c r="I4" s="1052"/>
      <c r="J4" s="1053"/>
      <c r="K4" s="1054"/>
      <c r="L4" s="363"/>
    </row>
    <row r="5" spans="1:30" ht="23.5">
      <c r="A5" s="1033" t="s">
        <v>239</v>
      </c>
      <c r="B5" s="1033" t="s">
        <v>502</v>
      </c>
      <c r="C5" s="1034" t="s">
        <v>503</v>
      </c>
      <c r="D5" s="1036" t="s">
        <v>504</v>
      </c>
      <c r="E5" s="1037"/>
      <c r="F5" s="1037"/>
      <c r="G5" s="1038" t="s">
        <v>505</v>
      </c>
      <c r="H5" s="1039" t="s">
        <v>506</v>
      </c>
      <c r="I5" s="1028" t="s">
        <v>507</v>
      </c>
      <c r="J5" s="1029" t="s">
        <v>508</v>
      </c>
      <c r="K5" s="1029" t="s">
        <v>509</v>
      </c>
      <c r="L5" s="363"/>
    </row>
    <row r="6" spans="1:30" ht="23.5">
      <c r="A6" s="1033"/>
      <c r="B6" s="1033"/>
      <c r="C6" s="1035"/>
      <c r="D6" s="364" t="s">
        <v>510</v>
      </c>
      <c r="E6" s="364" t="s">
        <v>511</v>
      </c>
      <c r="F6" s="365" t="s">
        <v>512</v>
      </c>
      <c r="G6" s="1036"/>
      <c r="H6" s="1039"/>
      <c r="I6" s="1028"/>
      <c r="J6" s="1029"/>
      <c r="K6" s="1029"/>
      <c r="L6" s="363"/>
    </row>
    <row r="7" spans="1:30" s="377" customFormat="1" ht="29">
      <c r="A7" s="366">
        <v>1</v>
      </c>
      <c r="B7" s="367"/>
      <c r="C7" s="368"/>
      <c r="D7" s="369"/>
      <c r="E7" s="369"/>
      <c r="F7" s="370"/>
      <c r="G7" s="371"/>
      <c r="H7" s="372"/>
      <c r="I7" s="373"/>
      <c r="J7" s="374"/>
      <c r="K7" s="375"/>
      <c r="L7" s="376"/>
    </row>
    <row r="8" spans="1:30" s="377" customFormat="1" ht="29.25" customHeight="1">
      <c r="A8" s="378">
        <f>A7+1</f>
        <v>2</v>
      </c>
      <c r="B8" s="367"/>
      <c r="C8" s="368"/>
      <c r="D8" s="369"/>
      <c r="E8" s="369"/>
      <c r="F8" s="370"/>
      <c r="G8" s="371"/>
      <c r="H8" s="372"/>
      <c r="I8" s="373"/>
      <c r="J8" s="374"/>
      <c r="K8" s="375"/>
      <c r="L8" s="379"/>
    </row>
    <row r="9" spans="1:30" s="377" customFormat="1" ht="30">
      <c r="A9" s="378">
        <f t="shared" ref="A9:A21" si="0">A8+1</f>
        <v>3</v>
      </c>
      <c r="B9" s="367"/>
      <c r="C9" s="368"/>
      <c r="D9" s="369"/>
      <c r="E9" s="369"/>
      <c r="F9" s="370"/>
      <c r="G9" s="371"/>
      <c r="H9" s="372"/>
      <c r="I9" s="373"/>
      <c r="J9" s="374"/>
      <c r="K9" s="375"/>
      <c r="L9" s="379"/>
    </row>
    <row r="10" spans="1:30" s="377" customFormat="1" ht="30">
      <c r="A10" s="378">
        <f t="shared" si="0"/>
        <v>4</v>
      </c>
      <c r="B10" s="367"/>
      <c r="C10" s="368"/>
      <c r="D10" s="369"/>
      <c r="E10" s="369"/>
      <c r="F10" s="370"/>
      <c r="G10" s="371"/>
      <c r="H10" s="372"/>
      <c r="I10" s="373"/>
      <c r="J10" s="374"/>
      <c r="K10" s="375"/>
      <c r="L10" s="379"/>
    </row>
    <row r="11" spans="1:30" s="377" customFormat="1" ht="30">
      <c r="A11" s="378">
        <f t="shared" si="0"/>
        <v>5</v>
      </c>
      <c r="B11" s="367"/>
      <c r="C11" s="368"/>
      <c r="D11" s="369"/>
      <c r="E11" s="369"/>
      <c r="F11" s="370"/>
      <c r="G11" s="371"/>
      <c r="H11" s="372"/>
      <c r="I11" s="373"/>
      <c r="J11" s="374"/>
      <c r="K11" s="375"/>
      <c r="L11" s="379"/>
    </row>
    <row r="12" spans="1:30" s="377" customFormat="1" ht="30">
      <c r="A12" s="378">
        <f t="shared" si="0"/>
        <v>6</v>
      </c>
      <c r="B12" s="367"/>
      <c r="C12" s="368"/>
      <c r="D12" s="369"/>
      <c r="E12" s="369"/>
      <c r="F12" s="370"/>
      <c r="G12" s="371"/>
      <c r="H12" s="372"/>
      <c r="I12" s="373"/>
      <c r="J12" s="374"/>
      <c r="K12" s="375"/>
      <c r="L12" s="379"/>
    </row>
    <row r="13" spans="1:30" s="377" customFormat="1" ht="30">
      <c r="A13" s="378">
        <f t="shared" si="0"/>
        <v>7</v>
      </c>
      <c r="B13" s="367"/>
      <c r="C13" s="368"/>
      <c r="D13" s="369"/>
      <c r="E13" s="369"/>
      <c r="F13" s="370"/>
      <c r="G13" s="371"/>
      <c r="H13" s="372"/>
      <c r="I13" s="373"/>
      <c r="J13" s="374"/>
      <c r="K13" s="375"/>
      <c r="L13" s="379"/>
    </row>
    <row r="14" spans="1:30" s="377" customFormat="1" ht="30">
      <c r="A14" s="378">
        <f t="shared" si="0"/>
        <v>8</v>
      </c>
      <c r="B14" s="367"/>
      <c r="C14" s="368"/>
      <c r="D14" s="369"/>
      <c r="E14" s="369"/>
      <c r="F14" s="370"/>
      <c r="G14" s="371"/>
      <c r="H14" s="372"/>
      <c r="I14" s="373"/>
      <c r="J14" s="374"/>
      <c r="K14" s="375"/>
      <c r="L14" s="379"/>
    </row>
    <row r="15" spans="1:30" s="377" customFormat="1" ht="30">
      <c r="A15" s="378">
        <f t="shared" si="0"/>
        <v>9</v>
      </c>
      <c r="B15" s="367"/>
      <c r="C15" s="368"/>
      <c r="D15" s="369"/>
      <c r="E15" s="369"/>
      <c r="F15" s="370"/>
      <c r="G15" s="371"/>
      <c r="H15" s="372"/>
      <c r="I15" s="373"/>
      <c r="J15" s="374"/>
      <c r="K15" s="375"/>
      <c r="L15" s="379"/>
    </row>
    <row r="16" spans="1:30" s="377" customFormat="1" ht="30">
      <c r="A16" s="378">
        <f t="shared" si="0"/>
        <v>10</v>
      </c>
      <c r="B16" s="367"/>
      <c r="C16" s="368"/>
      <c r="D16" s="369"/>
      <c r="E16" s="369"/>
      <c r="F16" s="370"/>
      <c r="G16" s="371"/>
      <c r="H16" s="372"/>
      <c r="I16" s="373"/>
      <c r="J16" s="374"/>
      <c r="K16" s="375"/>
      <c r="L16" s="379"/>
    </row>
    <row r="17" spans="1:12" s="377" customFormat="1" ht="30">
      <c r="A17" s="378">
        <f t="shared" si="0"/>
        <v>11</v>
      </c>
      <c r="B17" s="367"/>
      <c r="C17" s="368"/>
      <c r="D17" s="369"/>
      <c r="E17" s="369"/>
      <c r="F17" s="370"/>
      <c r="G17" s="371"/>
      <c r="H17" s="372"/>
      <c r="I17" s="373"/>
      <c r="J17" s="374"/>
      <c r="K17" s="375"/>
      <c r="L17" s="379"/>
    </row>
    <row r="18" spans="1:12" s="377" customFormat="1" ht="30">
      <c r="A18" s="378">
        <f t="shared" si="0"/>
        <v>12</v>
      </c>
      <c r="B18" s="367"/>
      <c r="C18" s="368"/>
      <c r="D18" s="369"/>
      <c r="E18" s="369"/>
      <c r="F18" s="370"/>
      <c r="G18" s="371"/>
      <c r="H18" s="372"/>
      <c r="I18" s="373"/>
      <c r="J18" s="374"/>
      <c r="K18" s="375"/>
      <c r="L18" s="379"/>
    </row>
    <row r="19" spans="1:12" s="377" customFormat="1" ht="30">
      <c r="A19" s="378">
        <f t="shared" si="0"/>
        <v>13</v>
      </c>
      <c r="B19" s="367"/>
      <c r="C19" s="368"/>
      <c r="D19" s="369"/>
      <c r="E19" s="369"/>
      <c r="F19" s="370"/>
      <c r="G19" s="371"/>
      <c r="H19" s="372"/>
      <c r="I19" s="373"/>
      <c r="J19" s="374"/>
      <c r="K19" s="375"/>
      <c r="L19" s="379"/>
    </row>
    <row r="20" spans="1:12" s="377" customFormat="1" ht="30">
      <c r="A20" s="378">
        <f t="shared" si="0"/>
        <v>14</v>
      </c>
      <c r="B20" s="367"/>
      <c r="C20" s="368"/>
      <c r="D20" s="369"/>
      <c r="E20" s="369"/>
      <c r="F20" s="370"/>
      <c r="G20" s="371"/>
      <c r="H20" s="372"/>
      <c r="I20" s="373"/>
      <c r="J20" s="374"/>
      <c r="K20" s="375"/>
      <c r="L20" s="379"/>
    </row>
    <row r="21" spans="1:12" s="377" customFormat="1" ht="30">
      <c r="A21" s="366">
        <f t="shared" si="0"/>
        <v>15</v>
      </c>
      <c r="B21" s="367"/>
      <c r="C21" s="368"/>
      <c r="D21" s="369"/>
      <c r="E21" s="369"/>
      <c r="F21" s="370"/>
      <c r="G21" s="371"/>
      <c r="H21" s="372"/>
      <c r="I21" s="373"/>
      <c r="J21" s="374"/>
      <c r="K21" s="375"/>
      <c r="L21" s="379"/>
    </row>
    <row r="22" spans="1:12" s="291" customFormat="1" ht="26">
      <c r="A22" s="1030" t="s">
        <v>513</v>
      </c>
      <c r="B22" s="1031"/>
      <c r="C22" s="1031"/>
      <c r="D22" s="1031"/>
      <c r="E22" s="1031"/>
      <c r="F22" s="1031"/>
      <c r="G22" s="1031"/>
      <c r="H22" s="1031"/>
      <c r="I22" s="1031"/>
      <c r="J22" s="1031"/>
      <c r="K22" s="1031"/>
      <c r="L22" s="380" t="s">
        <v>372</v>
      </c>
    </row>
    <row r="23" spans="1:12" s="291" customFormat="1" ht="13">
      <c r="A23" s="1032" t="s">
        <v>514</v>
      </c>
      <c r="B23" s="1032"/>
      <c r="C23" s="1032"/>
      <c r="D23" s="1032"/>
      <c r="E23" s="1032"/>
      <c r="F23" s="1032"/>
      <c r="G23" s="1032"/>
      <c r="H23" s="1032"/>
      <c r="I23" s="1032"/>
      <c r="J23" s="1032"/>
      <c r="K23" s="1032"/>
    </row>
    <row r="24" spans="1:12" ht="13">
      <c r="L24" s="381"/>
    </row>
  </sheetData>
  <sheetProtection formatCells="0" insertRows="0" deleteRows="0"/>
  <mergeCells count="17">
    <mergeCell ref="A2:K2"/>
    <mergeCell ref="A3:B3"/>
    <mergeCell ref="C3:K3"/>
    <mergeCell ref="A4:B4"/>
    <mergeCell ref="C4:G4"/>
    <mergeCell ref="H4:K4"/>
    <mergeCell ref="I5:I6"/>
    <mergeCell ref="J5:J6"/>
    <mergeCell ref="K5:K6"/>
    <mergeCell ref="A22:K22"/>
    <mergeCell ref="A23:K23"/>
    <mergeCell ref="A5:A6"/>
    <mergeCell ref="B5:B6"/>
    <mergeCell ref="C5:C6"/>
    <mergeCell ref="D5:F5"/>
    <mergeCell ref="G5:G6"/>
    <mergeCell ref="H5:H6"/>
  </mergeCells>
  <phoneticPr fontId="4"/>
  <conditionalFormatting sqref="B7:B21 G7:G21 I7:I21">
    <cfRule type="cellIs" dxfId="9" priority="1" operator="between">
      <formula>43586</formula>
      <formula>43830</formula>
    </cfRule>
  </conditionalFormatting>
  <dataValidations count="2">
    <dataValidation imeMode="on" allowBlank="1" showInputMessage="1" showErrorMessage="1" sqref="I22:I23 A2:A23 G2:G6 G22:G23 I2:I6 B2:B6 B22:B23 H2:H23 C2:F23 J2:J23 K2:K21" xr:uid="{B07D5448-6416-45F0-A8EC-973D5D7253C6}"/>
    <dataValidation imeMode="off" allowBlank="1" showInputMessage="1" showErrorMessage="1" sqref="G7:G21 I7:I21 B7:B21" xr:uid="{72531B69-F491-4640-808E-A968C32272DF}"/>
  </dataValidations>
  <printOptions horizontalCentered="1"/>
  <pageMargins left="0.19685039370078741" right="0.19685039370078741" top="0.78740157480314965" bottom="0.19685039370078741" header="0.59055118110236227" footer="0.19685039370078741"/>
  <pageSetup paperSize="9" scale="82"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D210D-3E7D-4163-BC16-4C34A6C6B300}">
  <sheetPr>
    <pageSetUpPr fitToPage="1"/>
  </sheetPr>
  <dimension ref="A1:AD24"/>
  <sheetViews>
    <sheetView view="pageBreakPreview" zoomScaleNormal="80" zoomScaleSheetLayoutView="100" workbookViewId="0">
      <pane ySplit="6" topLeftCell="A7" activePane="bottomLeft" state="frozen"/>
      <selection pane="bottomLeft"/>
    </sheetView>
  </sheetViews>
  <sheetFormatPr defaultColWidth="9.81640625" defaultRowHeight="13"/>
  <cols>
    <col min="1" max="1" width="3.36328125" style="291" customWidth="1"/>
    <col min="2" max="2" width="11" style="291" customWidth="1"/>
    <col min="3" max="3" width="14.54296875" style="291" customWidth="1"/>
    <col min="4" max="5" width="16.1796875" style="291" customWidth="1"/>
    <col min="6" max="6" width="27.36328125" style="291" customWidth="1"/>
    <col min="7" max="7" width="10.36328125" style="291" bestFit="1" customWidth="1"/>
    <col min="8" max="8" width="3.81640625" style="291" customWidth="1"/>
    <col min="9" max="9" width="10.36328125" style="291" bestFit="1" customWidth="1"/>
    <col min="10" max="10" width="9.81640625" style="291" bestFit="1" customWidth="1"/>
    <col min="11" max="11" width="12" style="291" bestFit="1" customWidth="1"/>
    <col min="12" max="12" width="28.453125" style="291" customWidth="1"/>
    <col min="13" max="13" width="14.54296875" style="291" customWidth="1"/>
    <col min="14" max="14" width="9.81640625" style="291" customWidth="1"/>
    <col min="15" max="16384" width="9.81640625" style="291"/>
  </cols>
  <sheetData>
    <row r="1" spans="1:30" s="56" customFormat="1" ht="18" customHeight="1">
      <c r="A1" s="5" t="s">
        <v>515</v>
      </c>
      <c r="AC1" s="268"/>
      <c r="AD1" s="269" t="s">
        <v>372</v>
      </c>
    </row>
    <row r="2" spans="1:30" ht="28">
      <c r="A2" s="1069" t="s">
        <v>516</v>
      </c>
      <c r="B2" s="1070"/>
      <c r="C2" s="1071"/>
      <c r="D2" s="1071"/>
      <c r="E2" s="1071"/>
      <c r="F2" s="1071"/>
      <c r="G2" s="1071"/>
      <c r="H2" s="1071"/>
      <c r="I2" s="1071"/>
      <c r="J2" s="1071"/>
      <c r="K2" s="1071"/>
      <c r="L2" s="1071"/>
      <c r="M2" s="1072"/>
      <c r="N2" s="290"/>
    </row>
    <row r="3" spans="1:30" ht="23.5">
      <c r="A3" s="1073" t="s">
        <v>426</v>
      </c>
      <c r="B3" s="1044"/>
      <c r="C3" s="1074" t="s">
        <v>120</v>
      </c>
      <c r="D3" s="1046"/>
      <c r="E3" s="1046"/>
      <c r="F3" s="1046"/>
      <c r="G3" s="1046"/>
      <c r="H3" s="1046"/>
      <c r="I3" s="1046"/>
      <c r="J3" s="1046"/>
      <c r="K3" s="1046"/>
      <c r="L3" s="1046"/>
      <c r="M3" s="1047"/>
      <c r="N3" s="383"/>
    </row>
    <row r="4" spans="1:30" ht="23.5">
      <c r="A4" s="1075" t="s">
        <v>432</v>
      </c>
      <c r="B4" s="1044"/>
      <c r="C4" s="1076" t="s">
        <v>500</v>
      </c>
      <c r="D4" s="1076"/>
      <c r="E4" s="1076"/>
      <c r="F4" s="1076"/>
      <c r="G4" s="1076"/>
      <c r="H4" s="1076"/>
      <c r="I4" s="1077"/>
      <c r="J4" s="1078" t="s">
        <v>517</v>
      </c>
      <c r="K4" s="1079"/>
      <c r="L4" s="1080"/>
      <c r="M4" s="1081"/>
      <c r="N4" s="383"/>
    </row>
    <row r="5" spans="1:30" ht="23.5">
      <c r="A5" s="1055" t="s">
        <v>239</v>
      </c>
      <c r="B5" s="1055" t="s">
        <v>502</v>
      </c>
      <c r="C5" s="1056" t="s">
        <v>503</v>
      </c>
      <c r="D5" s="1058" t="s">
        <v>518</v>
      </c>
      <c r="E5" s="1059"/>
      <c r="F5" s="1059"/>
      <c r="G5" s="1060" t="s">
        <v>519</v>
      </c>
      <c r="H5" s="1061"/>
      <c r="I5" s="1062"/>
      <c r="J5" s="1066" t="s">
        <v>520</v>
      </c>
      <c r="K5" s="1067" t="s">
        <v>521</v>
      </c>
      <c r="L5" s="1068" t="s">
        <v>522</v>
      </c>
      <c r="M5" s="1068" t="s">
        <v>445</v>
      </c>
      <c r="N5" s="383"/>
    </row>
    <row r="6" spans="1:30" ht="23.5">
      <c r="A6" s="1055"/>
      <c r="B6" s="1055"/>
      <c r="C6" s="1057"/>
      <c r="D6" s="364" t="s">
        <v>510</v>
      </c>
      <c r="E6" s="384" t="s">
        <v>523</v>
      </c>
      <c r="F6" s="385" t="s">
        <v>524</v>
      </c>
      <c r="G6" s="1063"/>
      <c r="H6" s="1064"/>
      <c r="I6" s="1065"/>
      <c r="J6" s="1066"/>
      <c r="K6" s="1067"/>
      <c r="L6" s="1068"/>
      <c r="M6" s="1068"/>
      <c r="N6" s="383"/>
    </row>
    <row r="7" spans="1:30" s="311" customFormat="1" ht="29">
      <c r="A7" s="386">
        <v>1</v>
      </c>
      <c r="B7" s="387">
        <v>43664</v>
      </c>
      <c r="C7" s="388" t="s">
        <v>450</v>
      </c>
      <c r="D7" s="389" t="s">
        <v>525</v>
      </c>
      <c r="E7" s="389" t="s">
        <v>526</v>
      </c>
      <c r="F7" s="390" t="s">
        <v>527</v>
      </c>
      <c r="G7" s="391">
        <v>43822</v>
      </c>
      <c r="H7" s="392" t="str">
        <f>IF(G7&lt;&gt;"","～","")</f>
        <v>～</v>
      </c>
      <c r="I7" s="393">
        <v>43824</v>
      </c>
      <c r="J7" s="394" t="s">
        <v>528</v>
      </c>
      <c r="K7" s="395">
        <v>43823</v>
      </c>
      <c r="L7" s="396" t="s">
        <v>529</v>
      </c>
      <c r="M7" s="397" t="s">
        <v>450</v>
      </c>
      <c r="N7" s="398"/>
    </row>
    <row r="8" spans="1:30" s="311" customFormat="1" ht="29">
      <c r="A8" s="399">
        <f>A7+1</f>
        <v>2</v>
      </c>
      <c r="B8" s="400"/>
      <c r="C8" s="401"/>
      <c r="D8" s="402"/>
      <c r="E8" s="402"/>
      <c r="F8" s="403"/>
      <c r="G8" s="404"/>
      <c r="H8" s="392" t="str">
        <f t="shared" ref="H8:H21" si="0">IF(G8&lt;&gt;"","～","")</f>
        <v/>
      </c>
      <c r="I8" s="405"/>
      <c r="J8" s="406"/>
      <c r="K8" s="407"/>
      <c r="L8" s="308"/>
      <c r="M8" s="408"/>
      <c r="N8" s="398"/>
    </row>
    <row r="9" spans="1:30" s="311" customFormat="1" ht="29">
      <c r="A9" s="399">
        <f t="shared" ref="A9:A21" si="1">A8+1</f>
        <v>3</v>
      </c>
      <c r="B9" s="400"/>
      <c r="C9" s="401"/>
      <c r="D9" s="402"/>
      <c r="E9" s="403"/>
      <c r="F9" s="403"/>
      <c r="G9" s="404"/>
      <c r="H9" s="392" t="str">
        <f t="shared" si="0"/>
        <v/>
      </c>
      <c r="I9" s="405"/>
      <c r="J9" s="406"/>
      <c r="K9" s="395"/>
      <c r="L9" s="308"/>
      <c r="M9" s="408"/>
      <c r="N9" s="398"/>
    </row>
    <row r="10" spans="1:30" s="311" customFormat="1" ht="29">
      <c r="A10" s="399">
        <f t="shared" si="1"/>
        <v>4</v>
      </c>
      <c r="B10" s="400"/>
      <c r="C10" s="401"/>
      <c r="D10" s="402"/>
      <c r="E10" s="402"/>
      <c r="F10" s="403"/>
      <c r="G10" s="404"/>
      <c r="H10" s="392" t="str">
        <f t="shared" si="0"/>
        <v/>
      </c>
      <c r="I10" s="405"/>
      <c r="J10" s="406"/>
      <c r="K10" s="395"/>
      <c r="L10" s="308"/>
      <c r="M10" s="408"/>
      <c r="N10" s="398"/>
    </row>
    <row r="11" spans="1:30" s="311" customFormat="1" ht="29">
      <c r="A11" s="399">
        <f t="shared" si="1"/>
        <v>5</v>
      </c>
      <c r="B11" s="400"/>
      <c r="C11" s="401"/>
      <c r="D11" s="402"/>
      <c r="E11" s="402"/>
      <c r="F11" s="403"/>
      <c r="G11" s="404"/>
      <c r="H11" s="392" t="str">
        <f t="shared" si="0"/>
        <v/>
      </c>
      <c r="I11" s="405"/>
      <c r="J11" s="406"/>
      <c r="K11" s="395"/>
      <c r="L11" s="308"/>
      <c r="M11" s="408"/>
      <c r="N11" s="398"/>
    </row>
    <row r="12" spans="1:30" s="311" customFormat="1" ht="29">
      <c r="A12" s="399">
        <f t="shared" si="1"/>
        <v>6</v>
      </c>
      <c r="B12" s="400"/>
      <c r="C12" s="401"/>
      <c r="D12" s="402"/>
      <c r="E12" s="402"/>
      <c r="F12" s="403"/>
      <c r="G12" s="404"/>
      <c r="H12" s="392" t="str">
        <f t="shared" si="0"/>
        <v/>
      </c>
      <c r="I12" s="405"/>
      <c r="J12" s="406"/>
      <c r="K12" s="395"/>
      <c r="L12" s="308"/>
      <c r="M12" s="409"/>
      <c r="N12" s="398"/>
    </row>
    <row r="13" spans="1:30" s="311" customFormat="1" ht="29">
      <c r="A13" s="399">
        <f t="shared" si="1"/>
        <v>7</v>
      </c>
      <c r="B13" s="400"/>
      <c r="C13" s="401"/>
      <c r="D13" s="402"/>
      <c r="E13" s="402"/>
      <c r="F13" s="403"/>
      <c r="G13" s="404"/>
      <c r="H13" s="392" t="str">
        <f t="shared" si="0"/>
        <v/>
      </c>
      <c r="I13" s="405"/>
      <c r="J13" s="406"/>
      <c r="K13" s="395"/>
      <c r="L13" s="308"/>
      <c r="M13" s="408"/>
      <c r="N13" s="398"/>
    </row>
    <row r="14" spans="1:30" s="311" customFormat="1" ht="29">
      <c r="A14" s="399">
        <f t="shared" si="1"/>
        <v>8</v>
      </c>
      <c r="B14" s="400"/>
      <c r="C14" s="401"/>
      <c r="D14" s="402"/>
      <c r="E14" s="402"/>
      <c r="F14" s="403"/>
      <c r="G14" s="404"/>
      <c r="H14" s="392" t="str">
        <f t="shared" si="0"/>
        <v/>
      </c>
      <c r="I14" s="405"/>
      <c r="J14" s="406"/>
      <c r="K14" s="395"/>
      <c r="L14" s="308"/>
      <c r="M14" s="408"/>
      <c r="N14" s="398"/>
    </row>
    <row r="15" spans="1:30" s="311" customFormat="1" ht="29">
      <c r="A15" s="399">
        <f t="shared" si="1"/>
        <v>9</v>
      </c>
      <c r="B15" s="400"/>
      <c r="C15" s="401"/>
      <c r="D15" s="402"/>
      <c r="E15" s="402"/>
      <c r="F15" s="403"/>
      <c r="G15" s="404"/>
      <c r="H15" s="392" t="str">
        <f t="shared" si="0"/>
        <v/>
      </c>
      <c r="I15" s="405"/>
      <c r="J15" s="406"/>
      <c r="K15" s="395"/>
      <c r="L15" s="308"/>
      <c r="M15" s="408"/>
      <c r="N15" s="398"/>
    </row>
    <row r="16" spans="1:30" s="311" customFormat="1" ht="29">
      <c r="A16" s="399">
        <f t="shared" si="1"/>
        <v>10</v>
      </c>
      <c r="B16" s="400"/>
      <c r="C16" s="401"/>
      <c r="D16" s="402"/>
      <c r="E16" s="402"/>
      <c r="F16" s="403"/>
      <c r="G16" s="404"/>
      <c r="H16" s="392" t="str">
        <f t="shared" si="0"/>
        <v/>
      </c>
      <c r="I16" s="405"/>
      <c r="J16" s="406"/>
      <c r="K16" s="395"/>
      <c r="L16" s="308"/>
      <c r="M16" s="408"/>
      <c r="N16" s="398"/>
    </row>
    <row r="17" spans="1:14" s="311" customFormat="1" ht="29">
      <c r="A17" s="399">
        <f t="shared" si="1"/>
        <v>11</v>
      </c>
      <c r="B17" s="400"/>
      <c r="C17" s="401"/>
      <c r="D17" s="402"/>
      <c r="E17" s="402"/>
      <c r="F17" s="403"/>
      <c r="G17" s="404"/>
      <c r="H17" s="392" t="str">
        <f t="shared" si="0"/>
        <v/>
      </c>
      <c r="I17" s="405"/>
      <c r="J17" s="406"/>
      <c r="K17" s="395"/>
      <c r="L17" s="308"/>
      <c r="M17" s="409"/>
      <c r="N17" s="398"/>
    </row>
    <row r="18" spans="1:14" s="311" customFormat="1" ht="29">
      <c r="A18" s="399">
        <f t="shared" si="1"/>
        <v>12</v>
      </c>
      <c r="B18" s="400"/>
      <c r="C18" s="401"/>
      <c r="D18" s="402"/>
      <c r="E18" s="402"/>
      <c r="F18" s="403"/>
      <c r="G18" s="404"/>
      <c r="H18" s="392" t="str">
        <f t="shared" si="0"/>
        <v/>
      </c>
      <c r="I18" s="405"/>
      <c r="J18" s="406"/>
      <c r="K18" s="395"/>
      <c r="L18" s="308"/>
      <c r="M18" s="408"/>
      <c r="N18" s="398"/>
    </row>
    <row r="19" spans="1:14" s="311" customFormat="1" ht="29">
      <c r="A19" s="399">
        <f t="shared" si="1"/>
        <v>13</v>
      </c>
      <c r="B19" s="400"/>
      <c r="C19" s="401"/>
      <c r="D19" s="402"/>
      <c r="E19" s="402"/>
      <c r="F19" s="403"/>
      <c r="G19" s="404"/>
      <c r="H19" s="392" t="str">
        <f t="shared" si="0"/>
        <v/>
      </c>
      <c r="I19" s="405"/>
      <c r="J19" s="406"/>
      <c r="K19" s="395"/>
      <c r="L19" s="308"/>
      <c r="M19" s="408"/>
      <c r="N19" s="398"/>
    </row>
    <row r="20" spans="1:14" s="311" customFormat="1" ht="29">
      <c r="A20" s="399">
        <f t="shared" si="1"/>
        <v>14</v>
      </c>
      <c r="B20" s="400"/>
      <c r="C20" s="401"/>
      <c r="D20" s="402"/>
      <c r="E20" s="402"/>
      <c r="F20" s="403"/>
      <c r="G20" s="404"/>
      <c r="H20" s="392" t="str">
        <f t="shared" si="0"/>
        <v/>
      </c>
      <c r="I20" s="405"/>
      <c r="J20" s="406"/>
      <c r="K20" s="395"/>
      <c r="L20" s="308"/>
      <c r="M20" s="408"/>
      <c r="N20" s="398"/>
    </row>
    <row r="21" spans="1:14" s="311" customFormat="1" ht="29">
      <c r="A21" s="399">
        <f t="shared" si="1"/>
        <v>15</v>
      </c>
      <c r="B21" s="400"/>
      <c r="C21" s="401"/>
      <c r="D21" s="402"/>
      <c r="E21" s="402"/>
      <c r="F21" s="403"/>
      <c r="G21" s="404"/>
      <c r="H21" s="392" t="str">
        <f t="shared" si="0"/>
        <v/>
      </c>
      <c r="I21" s="405"/>
      <c r="J21" s="406"/>
      <c r="K21" s="395"/>
      <c r="L21" s="308"/>
      <c r="M21" s="408"/>
      <c r="N21" s="398"/>
    </row>
    <row r="22" spans="1:14" ht="31.5" customHeight="1">
      <c r="A22" s="1030" t="s">
        <v>530</v>
      </c>
      <c r="B22" s="1031"/>
      <c r="C22" s="1031"/>
      <c r="D22" s="1031"/>
      <c r="E22" s="1031"/>
      <c r="F22" s="1031"/>
      <c r="G22" s="1031"/>
      <c r="H22" s="1031"/>
      <c r="I22" s="1031"/>
      <c r="J22" s="1031"/>
      <c r="K22" s="1031"/>
      <c r="L22" s="1031"/>
      <c r="M22" s="1031"/>
      <c r="N22" s="326"/>
    </row>
    <row r="23" spans="1:14" ht="14">
      <c r="A23" s="1032" t="s">
        <v>531</v>
      </c>
      <c r="B23" s="1032"/>
      <c r="C23" s="1032"/>
      <c r="D23" s="1032"/>
      <c r="E23" s="1032"/>
      <c r="F23" s="1032"/>
      <c r="G23" s="1032"/>
      <c r="H23" s="1032"/>
      <c r="I23" s="1032"/>
      <c r="J23" s="1032"/>
      <c r="K23" s="1032"/>
      <c r="L23" s="1032"/>
      <c r="M23" s="1032"/>
      <c r="N23" s="326"/>
    </row>
    <row r="24" spans="1:14" ht="14">
      <c r="A24" s="1032" t="s">
        <v>532</v>
      </c>
      <c r="B24" s="1032"/>
      <c r="C24" s="1032"/>
      <c r="D24" s="1032"/>
      <c r="E24" s="1032"/>
      <c r="F24" s="1032"/>
      <c r="G24" s="1032"/>
      <c r="H24" s="1032"/>
      <c r="I24" s="1032"/>
      <c r="J24" s="1032"/>
      <c r="K24" s="1032"/>
      <c r="L24" s="1032"/>
      <c r="M24" s="1032"/>
      <c r="N24" s="326"/>
    </row>
  </sheetData>
  <sheetProtection formatCells="0" insertRows="0" deleteRows="0"/>
  <mergeCells count="18">
    <mergeCell ref="A2:M2"/>
    <mergeCell ref="A3:B3"/>
    <mergeCell ref="C3:M3"/>
    <mergeCell ref="A4:B4"/>
    <mergeCell ref="C4:I4"/>
    <mergeCell ref="J4:M4"/>
    <mergeCell ref="A24:M24"/>
    <mergeCell ref="A5:A6"/>
    <mergeCell ref="B5:B6"/>
    <mergeCell ref="C5:C6"/>
    <mergeCell ref="D5:F5"/>
    <mergeCell ref="G5:I6"/>
    <mergeCell ref="J5:J6"/>
    <mergeCell ref="K5:K6"/>
    <mergeCell ref="L5:L6"/>
    <mergeCell ref="M5:M6"/>
    <mergeCell ref="A22:M22"/>
    <mergeCell ref="A23:M23"/>
  </mergeCells>
  <phoneticPr fontId="4"/>
  <conditionalFormatting sqref="B7:B21 G7:G21 I7:I21 K7:K21">
    <cfRule type="cellIs" dxfId="8" priority="1" operator="between">
      <formula>43586</formula>
      <formula>43830</formula>
    </cfRule>
  </conditionalFormatting>
  <dataValidations count="3">
    <dataValidation type="list" allowBlank="1" showInputMessage="1" sqref="J7:J21" xr:uid="{D3ABB608-E58E-434D-BCF1-ED82A411C392}">
      <formula1>"臨場,机上,　"</formula1>
    </dataValidation>
    <dataValidation imeMode="on" allowBlank="1" showInputMessage="1" showErrorMessage="1" sqref="L7:M21 C7:F21 C3:G4 J3:M4 H3:I3 D6" xr:uid="{4EAC24E3-8239-4665-B8B4-90C0DBBBD29C}"/>
    <dataValidation imeMode="off" allowBlank="1" showInputMessage="1" showErrorMessage="1" sqref="K7:K21 B7:B21 G7:I21" xr:uid="{B264A824-2EFB-4485-906D-52B66BCDEC20}"/>
  </dataValidations>
  <printOptions horizontalCentered="1"/>
  <pageMargins left="0.19685039370078741" right="0.19685039370078741" top="0.78740157480314965" bottom="0.19685039370078741" header="0.59055118110236227" footer="0.19685039370078741"/>
  <pageSetup paperSize="9" scale="82"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87991-E3AF-4732-97C9-E9EAE6B7333C}">
  <dimension ref="A1:AD57"/>
  <sheetViews>
    <sheetView view="pageBreakPreview" zoomScaleNormal="100" zoomScaleSheetLayoutView="100" workbookViewId="0">
      <pane ySplit="1" topLeftCell="A2" activePane="bottomLeft" state="frozen"/>
      <selection pane="bottomLeft"/>
    </sheetView>
  </sheetViews>
  <sheetFormatPr defaultColWidth="9.81640625" defaultRowHeight="25.5"/>
  <cols>
    <col min="1" max="1" width="17.7265625" style="330" customWidth="1"/>
    <col min="2" max="2" width="24.54296875" style="330" customWidth="1"/>
    <col min="3" max="3" width="17.7265625" style="330" customWidth="1"/>
    <col min="4" max="4" width="36.81640625" style="330" customWidth="1"/>
    <col min="5" max="5" width="9.81640625" style="424"/>
    <col min="6" max="6" width="27.26953125" style="330" bestFit="1" customWidth="1"/>
    <col min="7" max="16384" width="9.81640625" style="330"/>
  </cols>
  <sheetData>
    <row r="1" spans="1:30" s="56" customFormat="1" ht="18" customHeight="1">
      <c r="A1" s="5" t="s">
        <v>533</v>
      </c>
      <c r="AC1" s="268"/>
      <c r="AD1" s="269" t="s">
        <v>372</v>
      </c>
    </row>
    <row r="2" spans="1:30" ht="14">
      <c r="A2" s="1108"/>
      <c r="B2" s="1108"/>
      <c r="C2" s="1108"/>
      <c r="D2" s="1108"/>
      <c r="E2" s="410"/>
    </row>
    <row r="3" spans="1:30" ht="28">
      <c r="A3" s="1109" t="s">
        <v>534</v>
      </c>
      <c r="B3" s="1109"/>
      <c r="C3" s="1109"/>
      <c r="D3" s="1109"/>
      <c r="E3" s="411"/>
    </row>
    <row r="4" spans="1:30" ht="28">
      <c r="A4" s="412" t="s">
        <v>535</v>
      </c>
      <c r="B4" s="413" t="s">
        <v>536</v>
      </c>
      <c r="C4" s="412" t="s">
        <v>537</v>
      </c>
      <c r="D4" s="414" t="s">
        <v>538</v>
      </c>
      <c r="E4" s="411"/>
      <c r="F4" s="415" t="str">
        <f>DBCS("令和OO年OO月OO日")</f>
        <v>令和ＯＯ年ＯＯ月ＯＯ日</v>
      </c>
    </row>
    <row r="5" spans="1:30" ht="14">
      <c r="A5" s="416" t="s">
        <v>539</v>
      </c>
      <c r="B5" s="1110"/>
      <c r="C5" s="1111"/>
      <c r="D5" s="1112"/>
      <c r="E5" s="410"/>
    </row>
    <row r="6" spans="1:30" ht="14">
      <c r="A6" s="417" t="s">
        <v>540</v>
      </c>
      <c r="B6" s="1101" t="s">
        <v>475</v>
      </c>
      <c r="C6" s="1102"/>
      <c r="D6" s="1103"/>
      <c r="E6" s="410"/>
    </row>
    <row r="7" spans="1:30" ht="14">
      <c r="A7" s="418" t="s">
        <v>541</v>
      </c>
      <c r="B7" s="1104" t="s">
        <v>450</v>
      </c>
      <c r="C7" s="983"/>
      <c r="D7" s="984"/>
      <c r="E7" s="410"/>
    </row>
    <row r="8" spans="1:30" ht="28">
      <c r="A8" s="412" t="s">
        <v>542</v>
      </c>
      <c r="B8" s="1105" t="s">
        <v>543</v>
      </c>
      <c r="C8" s="1106"/>
      <c r="D8" s="1107"/>
      <c r="E8" s="411"/>
      <c r="F8" s="419"/>
      <c r="G8" s="419"/>
      <c r="H8" s="419"/>
      <c r="I8" s="419"/>
      <c r="J8" s="419"/>
      <c r="K8" s="419"/>
      <c r="L8" s="419"/>
    </row>
    <row r="9" spans="1:30" ht="14.25" customHeight="1">
      <c r="A9" s="1095" t="s">
        <v>544</v>
      </c>
      <c r="B9" s="1098"/>
      <c r="C9" s="1099"/>
      <c r="D9" s="1100"/>
      <c r="E9" s="410"/>
    </row>
    <row r="10" spans="1:30" ht="14">
      <c r="A10" s="1096"/>
      <c r="B10" s="1101" t="s">
        <v>545</v>
      </c>
      <c r="C10" s="1102"/>
      <c r="D10" s="1103"/>
      <c r="E10" s="410"/>
    </row>
    <row r="11" spans="1:30" ht="14">
      <c r="A11" s="1097"/>
      <c r="B11" s="1104"/>
      <c r="C11" s="983"/>
      <c r="D11" s="984"/>
      <c r="E11" s="410"/>
    </row>
    <row r="12" spans="1:30" ht="14">
      <c r="A12" s="1089" t="s">
        <v>546</v>
      </c>
      <c r="B12" s="420"/>
      <c r="C12" s="1095" t="s">
        <v>547</v>
      </c>
      <c r="D12" s="420"/>
      <c r="E12" s="410"/>
    </row>
    <row r="13" spans="1:30" ht="14">
      <c r="A13" s="1089"/>
      <c r="B13" s="421"/>
      <c r="C13" s="1096"/>
      <c r="D13" s="421"/>
      <c r="E13" s="410"/>
    </row>
    <row r="14" spans="1:30" ht="14">
      <c r="A14" s="1089"/>
      <c r="B14" s="422"/>
      <c r="C14" s="1097"/>
      <c r="D14" s="422"/>
      <c r="E14" s="410"/>
    </row>
    <row r="15" spans="1:30" ht="14">
      <c r="A15" s="1089" t="s">
        <v>548</v>
      </c>
      <c r="B15" s="1094" t="s">
        <v>549</v>
      </c>
      <c r="C15" s="1094"/>
      <c r="D15" s="1094"/>
      <c r="E15" s="410"/>
    </row>
    <row r="16" spans="1:30" ht="14">
      <c r="A16" s="1089"/>
      <c r="B16" s="1094"/>
      <c r="C16" s="1094"/>
      <c r="D16" s="1094"/>
      <c r="E16" s="410"/>
    </row>
    <row r="17" spans="1:5" ht="14">
      <c r="A17" s="1089"/>
      <c r="B17" s="1094"/>
      <c r="C17" s="1094"/>
      <c r="D17" s="1094"/>
      <c r="E17" s="410"/>
    </row>
    <row r="18" spans="1:5" ht="14">
      <c r="A18" s="1089" t="s">
        <v>550</v>
      </c>
      <c r="B18" s="1090"/>
      <c r="C18" s="1091"/>
      <c r="D18" s="1092"/>
      <c r="E18" s="410"/>
    </row>
    <row r="19" spans="1:5" ht="14">
      <c r="A19" s="1089"/>
      <c r="B19" s="1086"/>
      <c r="C19" s="1087"/>
      <c r="D19" s="1088"/>
      <c r="E19" s="410"/>
    </row>
    <row r="20" spans="1:5" ht="14">
      <c r="A20" s="1089"/>
      <c r="B20" s="1086"/>
      <c r="C20" s="1087"/>
      <c r="D20" s="1088"/>
      <c r="E20" s="410"/>
    </row>
    <row r="21" spans="1:5" ht="14">
      <c r="A21" s="1089"/>
      <c r="B21" s="1086"/>
      <c r="C21" s="1087"/>
      <c r="D21" s="1088"/>
      <c r="E21" s="410"/>
    </row>
    <row r="22" spans="1:5" ht="14">
      <c r="A22" s="1089"/>
      <c r="B22" s="1086"/>
      <c r="C22" s="1087"/>
      <c r="D22" s="1088"/>
      <c r="E22" s="410"/>
    </row>
    <row r="23" spans="1:5" ht="14">
      <c r="A23" s="1089"/>
      <c r="B23" s="1086"/>
      <c r="C23" s="1087"/>
      <c r="D23" s="1088"/>
      <c r="E23" s="410"/>
    </row>
    <row r="24" spans="1:5" ht="14">
      <c r="A24" s="1089"/>
      <c r="B24" s="1086"/>
      <c r="C24" s="1087"/>
      <c r="D24" s="1088"/>
      <c r="E24" s="410"/>
    </row>
    <row r="25" spans="1:5" ht="14">
      <c r="A25" s="1089"/>
      <c r="B25" s="1086"/>
      <c r="C25" s="1087"/>
      <c r="D25" s="1088"/>
      <c r="E25" s="410"/>
    </row>
    <row r="26" spans="1:5" ht="14">
      <c r="A26" s="1089"/>
      <c r="B26" s="1086"/>
      <c r="C26" s="1087"/>
      <c r="D26" s="1088"/>
      <c r="E26" s="410"/>
    </row>
    <row r="27" spans="1:5" ht="14">
      <c r="A27" s="1089"/>
      <c r="B27" s="1086"/>
      <c r="C27" s="1087"/>
      <c r="D27" s="1088"/>
      <c r="E27" s="410"/>
    </row>
    <row r="28" spans="1:5" ht="14">
      <c r="A28" s="1089"/>
      <c r="B28" s="1086"/>
      <c r="C28" s="1087"/>
      <c r="D28" s="1088"/>
      <c r="E28" s="410"/>
    </row>
    <row r="29" spans="1:5" ht="14">
      <c r="A29" s="1089"/>
      <c r="B29" s="1086"/>
      <c r="C29" s="1087"/>
      <c r="D29" s="1088"/>
      <c r="E29" s="410"/>
    </row>
    <row r="30" spans="1:5" ht="28">
      <c r="A30" s="412" t="s">
        <v>551</v>
      </c>
      <c r="B30" s="1093" t="s">
        <v>538</v>
      </c>
      <c r="C30" s="1093"/>
      <c r="D30" s="1093"/>
      <c r="E30" s="411"/>
    </row>
    <row r="31" spans="1:5" ht="14">
      <c r="A31" s="416" t="s">
        <v>552</v>
      </c>
      <c r="B31" s="1090"/>
      <c r="C31" s="1091"/>
      <c r="D31" s="1092"/>
      <c r="E31" s="410"/>
    </row>
    <row r="32" spans="1:5" ht="14">
      <c r="A32" s="417" t="s">
        <v>540</v>
      </c>
      <c r="B32" s="1086" t="s">
        <v>475</v>
      </c>
      <c r="C32" s="1087"/>
      <c r="D32" s="1088"/>
      <c r="E32" s="410"/>
    </row>
    <row r="33" spans="1:5" ht="14">
      <c r="A33" s="418" t="s">
        <v>541</v>
      </c>
      <c r="B33" s="1082" t="s">
        <v>450</v>
      </c>
      <c r="C33" s="1083"/>
      <c r="D33" s="1084"/>
      <c r="E33" s="410"/>
    </row>
    <row r="34" spans="1:5" ht="14">
      <c r="A34" s="1089" t="s">
        <v>553</v>
      </c>
      <c r="B34" s="1090"/>
      <c r="C34" s="1091"/>
      <c r="D34" s="1092"/>
      <c r="E34" s="410"/>
    </row>
    <row r="35" spans="1:5" ht="14">
      <c r="A35" s="1089"/>
      <c r="B35" s="1086"/>
      <c r="C35" s="1087"/>
      <c r="D35" s="1088"/>
      <c r="E35" s="410"/>
    </row>
    <row r="36" spans="1:5" ht="14">
      <c r="A36" s="1089"/>
      <c r="B36" s="1086"/>
      <c r="C36" s="1087"/>
      <c r="D36" s="1088"/>
      <c r="E36" s="410"/>
    </row>
    <row r="37" spans="1:5" ht="14">
      <c r="A37" s="1089"/>
      <c r="B37" s="1086"/>
      <c r="C37" s="1087"/>
      <c r="D37" s="1088"/>
      <c r="E37" s="410"/>
    </row>
    <row r="38" spans="1:5" ht="14">
      <c r="A38" s="1089"/>
      <c r="B38" s="1086"/>
      <c r="C38" s="1087"/>
      <c r="D38" s="1088"/>
      <c r="E38" s="410"/>
    </row>
    <row r="39" spans="1:5" ht="14">
      <c r="A39" s="1089"/>
      <c r="B39" s="1086"/>
      <c r="C39" s="1087"/>
      <c r="D39" s="1088"/>
      <c r="E39" s="410"/>
    </row>
    <row r="40" spans="1:5" ht="14">
      <c r="A40" s="1089"/>
      <c r="B40" s="1086"/>
      <c r="C40" s="1087"/>
      <c r="D40" s="1088"/>
      <c r="E40" s="410"/>
    </row>
    <row r="41" spans="1:5" ht="14">
      <c r="A41" s="1089"/>
      <c r="B41" s="1086"/>
      <c r="C41" s="1087"/>
      <c r="D41" s="1088"/>
      <c r="E41" s="410"/>
    </row>
    <row r="42" spans="1:5" ht="14">
      <c r="A42" s="1089"/>
      <c r="B42" s="1086"/>
      <c r="C42" s="1087"/>
      <c r="D42" s="1088"/>
      <c r="E42" s="410"/>
    </row>
    <row r="43" spans="1:5" ht="14">
      <c r="A43" s="1089"/>
      <c r="B43" s="1086"/>
      <c r="C43" s="1087"/>
      <c r="D43" s="1088"/>
      <c r="E43" s="410"/>
    </row>
    <row r="44" spans="1:5" ht="14">
      <c r="A44" s="1089"/>
      <c r="B44" s="1086"/>
      <c r="C44" s="1087"/>
      <c r="D44" s="1088"/>
      <c r="E44" s="410"/>
    </row>
    <row r="45" spans="1:5" ht="14">
      <c r="A45" s="1089"/>
      <c r="B45" s="1086"/>
      <c r="C45" s="1087"/>
      <c r="D45" s="1088"/>
      <c r="E45" s="410"/>
    </row>
    <row r="46" spans="1:5" ht="14">
      <c r="A46" s="1089"/>
      <c r="B46" s="1086"/>
      <c r="C46" s="1087"/>
      <c r="D46" s="1088"/>
      <c r="E46" s="410"/>
    </row>
    <row r="47" spans="1:5" ht="14">
      <c r="A47" s="1089"/>
      <c r="B47" s="1086"/>
      <c r="C47" s="1087"/>
      <c r="D47" s="1088"/>
      <c r="E47" s="410"/>
    </row>
    <row r="48" spans="1:5" ht="14">
      <c r="A48" s="1089"/>
      <c r="B48" s="1086"/>
      <c r="C48" s="1087"/>
      <c r="D48" s="1088"/>
      <c r="E48" s="410"/>
    </row>
    <row r="49" spans="1:5" ht="14">
      <c r="A49" s="1089"/>
      <c r="B49" s="1086"/>
      <c r="C49" s="1087"/>
      <c r="D49" s="1088"/>
      <c r="E49" s="410"/>
    </row>
    <row r="50" spans="1:5" ht="14">
      <c r="A50" s="1089" t="s">
        <v>554</v>
      </c>
      <c r="B50" s="1090"/>
      <c r="C50" s="1091"/>
      <c r="D50" s="1092"/>
      <c r="E50" s="410"/>
    </row>
    <row r="51" spans="1:5" ht="14">
      <c r="A51" s="1089"/>
      <c r="B51" s="1086"/>
      <c r="C51" s="1087"/>
      <c r="D51" s="1088"/>
      <c r="E51" s="410"/>
    </row>
    <row r="52" spans="1:5" ht="14">
      <c r="A52" s="1089"/>
      <c r="B52" s="1086"/>
      <c r="C52" s="1087"/>
      <c r="D52" s="1088"/>
      <c r="E52" s="410"/>
    </row>
    <row r="53" spans="1:5" ht="14">
      <c r="A53" s="1089"/>
      <c r="B53" s="1086"/>
      <c r="C53" s="1087"/>
      <c r="D53" s="1088"/>
      <c r="E53" s="410"/>
    </row>
    <row r="54" spans="1:5" ht="14">
      <c r="A54" s="1089"/>
      <c r="B54" s="1086"/>
      <c r="C54" s="1087"/>
      <c r="D54" s="1088"/>
      <c r="E54" s="410"/>
    </row>
    <row r="55" spans="1:5" ht="14">
      <c r="A55" s="1089"/>
      <c r="B55" s="1082"/>
      <c r="C55" s="1083"/>
      <c r="D55" s="1084"/>
      <c r="E55" s="410"/>
    </row>
    <row r="56" spans="1:5" ht="19">
      <c r="A56" s="1085" t="s">
        <v>555</v>
      </c>
      <c r="B56" s="1085"/>
      <c r="C56" s="1085"/>
      <c r="D56" s="1085"/>
      <c r="E56" s="338"/>
    </row>
    <row r="57" spans="1:5">
      <c r="A57" s="423"/>
    </row>
  </sheetData>
  <sheetProtection formatCells="0"/>
  <mergeCells count="56">
    <mergeCell ref="B8:D8"/>
    <mergeCell ref="A2:D2"/>
    <mergeCell ref="A3:D3"/>
    <mergeCell ref="B5:D5"/>
    <mergeCell ref="B6:D6"/>
    <mergeCell ref="B7:D7"/>
    <mergeCell ref="A9:A11"/>
    <mergeCell ref="B9:D9"/>
    <mergeCell ref="B10:D10"/>
    <mergeCell ref="B11:D11"/>
    <mergeCell ref="A12:A14"/>
    <mergeCell ref="C12:C14"/>
    <mergeCell ref="B30:D30"/>
    <mergeCell ref="A15:A17"/>
    <mergeCell ref="B15:D17"/>
    <mergeCell ref="A18:A29"/>
    <mergeCell ref="B18:D18"/>
    <mergeCell ref="B19:D19"/>
    <mergeCell ref="B20:D20"/>
    <mergeCell ref="B21:D21"/>
    <mergeCell ref="B22:D22"/>
    <mergeCell ref="B23:D23"/>
    <mergeCell ref="B24:D24"/>
    <mergeCell ref="B25:D25"/>
    <mergeCell ref="B26:D26"/>
    <mergeCell ref="B27:D27"/>
    <mergeCell ref="B28:D28"/>
    <mergeCell ref="B29:D29"/>
    <mergeCell ref="B45:D45"/>
    <mergeCell ref="B31:D31"/>
    <mergeCell ref="B32:D32"/>
    <mergeCell ref="B33:D33"/>
    <mergeCell ref="A34:A49"/>
    <mergeCell ref="B34:D34"/>
    <mergeCell ref="B35:D35"/>
    <mergeCell ref="B36:D36"/>
    <mergeCell ref="B37:D37"/>
    <mergeCell ref="B38:D38"/>
    <mergeCell ref="B39:D39"/>
    <mergeCell ref="B40:D40"/>
    <mergeCell ref="B41:D41"/>
    <mergeCell ref="B42:D42"/>
    <mergeCell ref="B43:D43"/>
    <mergeCell ref="B44:D44"/>
    <mergeCell ref="B55:D55"/>
    <mergeCell ref="A56:D56"/>
    <mergeCell ref="B46:D46"/>
    <mergeCell ref="B47:D47"/>
    <mergeCell ref="B48:D48"/>
    <mergeCell ref="B49:D49"/>
    <mergeCell ref="A50:A55"/>
    <mergeCell ref="B50:D50"/>
    <mergeCell ref="B51:D51"/>
    <mergeCell ref="B52:D52"/>
    <mergeCell ref="B53:D53"/>
    <mergeCell ref="B54:D54"/>
  </mergeCells>
  <phoneticPr fontId="4"/>
  <conditionalFormatting sqref="D4 F4 B30">
    <cfRule type="cellIs" dxfId="7" priority="1" operator="between">
      <formula>43586</formula>
      <formula>43830</formula>
    </cfRule>
  </conditionalFormatting>
  <dataValidations count="5">
    <dataValidation imeMode="on" allowBlank="1" showInputMessage="1" showErrorMessage="1" sqref="C45:D50 C52:D55 B5:D7 B9:D29 C31:D42 B31:B55" xr:uid="{6887F4D9-38F8-4EAF-BDA4-DCC99B5A73AB}"/>
    <dataValidation type="list" imeMode="on" allowBlank="1" showInputMessage="1" sqref="B8:D8" xr:uid="{2D1DC3DE-6714-41A2-9512-C7F822EB4688}">
      <formula1>"1.来訪　2.電話　3.手紙・文書　4.その他（　　　　　　）,①来訪　2.電話　3.手紙・文書　4.その他（　　　　　　）,1.来訪　②電話　3.手紙・文書　4.その他（　　　　　　）,1.来訪　2.電話　③手紙・文書　4.その他（　　　　　　）,1.来訪　2.電話　3.手紙・文書　④.その他（　　　　　　）"</formula1>
    </dataValidation>
    <dataValidation imeMode="off" allowBlank="1" showInputMessage="1" showErrorMessage="1" sqref="B4" xr:uid="{F3EC13E0-AB9D-4D0D-AD0A-F8FC942EC01A}"/>
    <dataValidation type="list" imeMode="off" allowBlank="1" showInputMessage="1" promptTitle="日付の入力" prompt="m/d 形式で入力できます。" sqref="B30:D30 D4" xr:uid="{DBABE6B7-466F-467E-8AE9-438B0E60F537}">
      <formula1>$F$4</formula1>
    </dataValidation>
    <dataValidation imeMode="off" allowBlank="1" showInputMessage="1" sqref="E4" xr:uid="{528A4056-A59B-4453-96BE-54BDF38D25A0}"/>
  </dataValidations>
  <printOptions horizontalCentered="1" verticalCentered="1"/>
  <pageMargins left="0.78740157480314965" right="0.59055118110236227" top="0.39370078740157483" bottom="0.39370078740157483" header="0.19685039370078741" footer="0.19685039370078741"/>
  <pageSetup paperSize="9" scale="91" orientation="portrait" r:id="rId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E80CE-A3E1-47FA-8D36-1F2AEFBE4DCF}">
  <sheetPr>
    <pageSetUpPr fitToPage="1"/>
  </sheetPr>
  <dimension ref="A1:AD22"/>
  <sheetViews>
    <sheetView view="pageBreakPreview" zoomScaleNormal="80" zoomScaleSheetLayoutView="100" workbookViewId="0">
      <pane ySplit="5" topLeftCell="A6" activePane="bottomLeft" state="frozen"/>
      <selection pane="bottomLeft"/>
    </sheetView>
  </sheetViews>
  <sheetFormatPr defaultColWidth="9.81640625" defaultRowHeight="13"/>
  <cols>
    <col min="1" max="1" width="3.36328125" style="291" customWidth="1"/>
    <col min="2" max="2" width="9.54296875" style="291" customWidth="1"/>
    <col min="3" max="3" width="12.26953125" style="291" customWidth="1"/>
    <col min="4" max="5" width="20.453125" style="291" customWidth="1"/>
    <col min="6" max="6" width="21.08984375" style="291" customWidth="1"/>
    <col min="7" max="7" width="9.54296875" style="291" customWidth="1"/>
    <col min="8" max="8" width="3.36328125" style="291" bestFit="1" customWidth="1"/>
    <col min="9" max="9" width="9.54296875" style="291" customWidth="1"/>
    <col min="10" max="10" width="10.90625" style="291" customWidth="1"/>
    <col min="11" max="11" width="27.26953125" style="291" customWidth="1"/>
    <col min="12" max="12" width="12.26953125" style="291" customWidth="1"/>
    <col min="13" max="13" width="4.6328125" style="291" customWidth="1"/>
    <col min="14" max="16384" width="9.81640625" style="291"/>
  </cols>
  <sheetData>
    <row r="1" spans="1:30" s="56" customFormat="1" ht="18" customHeight="1">
      <c r="A1" s="5" t="s">
        <v>556</v>
      </c>
      <c r="AC1" s="268"/>
      <c r="AD1" s="269" t="s">
        <v>372</v>
      </c>
    </row>
    <row r="2" spans="1:30" ht="26">
      <c r="A2" s="1130" t="s">
        <v>557</v>
      </c>
      <c r="B2" s="1131"/>
      <c r="C2" s="1132"/>
      <c r="D2" s="1132"/>
      <c r="E2" s="1132"/>
      <c r="F2" s="1132"/>
      <c r="G2" s="1132"/>
      <c r="H2" s="1132"/>
      <c r="I2" s="1132"/>
      <c r="J2" s="1132"/>
      <c r="K2" s="1132"/>
      <c r="L2" s="1133"/>
      <c r="M2" s="380" t="s">
        <v>372</v>
      </c>
    </row>
    <row r="3" spans="1:30" ht="27" customHeight="1">
      <c r="A3" s="1134" t="s">
        <v>426</v>
      </c>
      <c r="B3" s="1044"/>
      <c r="C3" s="1135" t="s">
        <v>120</v>
      </c>
      <c r="D3" s="1046"/>
      <c r="E3" s="1046"/>
      <c r="F3" s="1046"/>
      <c r="G3" s="1046"/>
      <c r="H3" s="1046"/>
      <c r="I3" s="1046"/>
      <c r="J3" s="1046"/>
      <c r="K3" s="1046"/>
      <c r="L3" s="1047"/>
      <c r="M3" s="380" t="s">
        <v>372</v>
      </c>
    </row>
    <row r="4" spans="1:30" ht="27" customHeight="1">
      <c r="A4" s="1136" t="s">
        <v>432</v>
      </c>
      <c r="B4" s="1044"/>
      <c r="C4" s="1137" t="s">
        <v>500</v>
      </c>
      <c r="D4" s="1046"/>
      <c r="E4" s="1046"/>
      <c r="F4" s="1046"/>
      <c r="G4" s="1046"/>
      <c r="H4" s="1046"/>
      <c r="I4" s="1138"/>
      <c r="J4" s="1139" t="s">
        <v>434</v>
      </c>
      <c r="K4" s="1140"/>
      <c r="L4" s="1141"/>
      <c r="M4" s="380" t="s">
        <v>372</v>
      </c>
    </row>
    <row r="5" spans="1:30" s="429" customFormat="1" ht="27" customHeight="1">
      <c r="A5" s="425" t="s">
        <v>239</v>
      </c>
      <c r="B5" s="426" t="s">
        <v>558</v>
      </c>
      <c r="C5" s="426" t="s">
        <v>503</v>
      </c>
      <c r="D5" s="1119" t="s">
        <v>559</v>
      </c>
      <c r="E5" s="1120"/>
      <c r="F5" s="1121"/>
      <c r="G5" s="1122" t="s">
        <v>519</v>
      </c>
      <c r="H5" s="1123"/>
      <c r="I5" s="1124"/>
      <c r="J5" s="427" t="s">
        <v>560</v>
      </c>
      <c r="K5" s="428" t="s">
        <v>443</v>
      </c>
      <c r="L5" s="428" t="s">
        <v>509</v>
      </c>
      <c r="M5" s="380" t="s">
        <v>372</v>
      </c>
    </row>
    <row r="6" spans="1:30" s="439" customFormat="1" ht="27" customHeight="1">
      <c r="A6" s="430">
        <v>1</v>
      </c>
      <c r="B6" s="431">
        <v>43619</v>
      </c>
      <c r="C6" s="432" t="s">
        <v>450</v>
      </c>
      <c r="D6" s="1125" t="s">
        <v>561</v>
      </c>
      <c r="E6" s="1126"/>
      <c r="F6" s="1127"/>
      <c r="G6" s="433">
        <v>43626</v>
      </c>
      <c r="H6" s="434" t="str">
        <f>IF(G6&lt;&gt;"","～","")</f>
        <v>～</v>
      </c>
      <c r="I6" s="435">
        <v>43830</v>
      </c>
      <c r="J6" s="436">
        <v>43620</v>
      </c>
      <c r="K6" s="437" t="s">
        <v>562</v>
      </c>
      <c r="L6" s="438" t="s">
        <v>450</v>
      </c>
      <c r="M6" s="380" t="s">
        <v>372</v>
      </c>
    </row>
    <row r="7" spans="1:30" s="439" customFormat="1" ht="26">
      <c r="A7" s="440">
        <f>A6+1</f>
        <v>2</v>
      </c>
      <c r="B7" s="441"/>
      <c r="C7" s="442"/>
      <c r="D7" s="1114"/>
      <c r="E7" s="1115"/>
      <c r="F7" s="1116"/>
      <c r="G7" s="433"/>
      <c r="H7" s="443" t="str">
        <f t="shared" ref="H7:H20" si="0">IF(G7&lt;&gt;"","～","")</f>
        <v/>
      </c>
      <c r="I7" s="435"/>
      <c r="J7" s="444"/>
      <c r="K7" s="445"/>
      <c r="L7" s="446"/>
      <c r="M7" s="447" t="s">
        <v>372</v>
      </c>
    </row>
    <row r="8" spans="1:30" s="439" customFormat="1" ht="26">
      <c r="A8" s="440">
        <f t="shared" ref="A8:A9" si="1">A7+1</f>
        <v>3</v>
      </c>
      <c r="B8" s="441"/>
      <c r="C8" s="442"/>
      <c r="D8" s="1114"/>
      <c r="E8" s="1115"/>
      <c r="F8" s="1116"/>
      <c r="G8" s="433"/>
      <c r="H8" s="443" t="str">
        <f t="shared" si="0"/>
        <v/>
      </c>
      <c r="I8" s="435"/>
      <c r="J8" s="444"/>
      <c r="K8" s="445"/>
      <c r="L8" s="446"/>
      <c r="M8" s="447" t="s">
        <v>372</v>
      </c>
    </row>
    <row r="9" spans="1:30" s="439" customFormat="1" ht="26">
      <c r="A9" s="440">
        <f t="shared" si="1"/>
        <v>4</v>
      </c>
      <c r="B9" s="441"/>
      <c r="C9" s="442"/>
      <c r="D9" s="1114"/>
      <c r="E9" s="1115"/>
      <c r="F9" s="1116"/>
      <c r="G9" s="433"/>
      <c r="H9" s="443" t="str">
        <f t="shared" si="0"/>
        <v/>
      </c>
      <c r="I9" s="435"/>
      <c r="J9" s="444"/>
      <c r="K9" s="445"/>
      <c r="L9" s="446"/>
      <c r="M9" s="447" t="s">
        <v>372</v>
      </c>
    </row>
    <row r="10" spans="1:30" s="439" customFormat="1" ht="26">
      <c r="A10" s="440">
        <f>A9+1</f>
        <v>5</v>
      </c>
      <c r="B10" s="441"/>
      <c r="C10" s="442"/>
      <c r="D10" s="1114"/>
      <c r="E10" s="1115"/>
      <c r="F10" s="1116"/>
      <c r="G10" s="433"/>
      <c r="H10" s="443" t="str">
        <f t="shared" si="0"/>
        <v/>
      </c>
      <c r="I10" s="435"/>
      <c r="J10" s="444"/>
      <c r="K10" s="445"/>
      <c r="L10" s="446"/>
      <c r="M10" s="447" t="s">
        <v>372</v>
      </c>
    </row>
    <row r="11" spans="1:30" s="439" customFormat="1" ht="26">
      <c r="A11" s="440">
        <f t="shared" ref="A11:A20" si="2">A10+1</f>
        <v>6</v>
      </c>
      <c r="B11" s="441"/>
      <c r="C11" s="442"/>
      <c r="D11" s="1114"/>
      <c r="E11" s="1128"/>
      <c r="F11" s="1129"/>
      <c r="G11" s="433"/>
      <c r="H11" s="443" t="str">
        <f t="shared" si="0"/>
        <v/>
      </c>
      <c r="I11" s="435"/>
      <c r="J11" s="444"/>
      <c r="K11" s="445"/>
      <c r="L11" s="446"/>
      <c r="M11" s="447" t="s">
        <v>372</v>
      </c>
    </row>
    <row r="12" spans="1:30" s="439" customFormat="1" ht="26">
      <c r="A12" s="440">
        <f>A11+1</f>
        <v>7</v>
      </c>
      <c r="B12" s="441"/>
      <c r="C12" s="442"/>
      <c r="D12" s="1114"/>
      <c r="E12" s="1115"/>
      <c r="F12" s="1116"/>
      <c r="G12" s="433"/>
      <c r="H12" s="443" t="str">
        <f t="shared" si="0"/>
        <v/>
      </c>
      <c r="I12" s="435"/>
      <c r="J12" s="444"/>
      <c r="K12" s="445"/>
      <c r="L12" s="446"/>
      <c r="M12" s="447" t="s">
        <v>372</v>
      </c>
    </row>
    <row r="13" spans="1:30" s="439" customFormat="1" ht="26">
      <c r="A13" s="440">
        <f t="shared" si="2"/>
        <v>8</v>
      </c>
      <c r="B13" s="441"/>
      <c r="C13" s="442"/>
      <c r="D13" s="1114"/>
      <c r="E13" s="1115"/>
      <c r="F13" s="1116"/>
      <c r="G13" s="433"/>
      <c r="H13" s="443" t="str">
        <f t="shared" si="0"/>
        <v/>
      </c>
      <c r="I13" s="435"/>
      <c r="J13" s="444"/>
      <c r="K13" s="445"/>
      <c r="L13" s="446"/>
      <c r="M13" s="447" t="s">
        <v>372</v>
      </c>
    </row>
    <row r="14" spans="1:30" s="439" customFormat="1" ht="26">
      <c r="A14" s="440">
        <f t="shared" si="2"/>
        <v>9</v>
      </c>
      <c r="B14" s="441"/>
      <c r="C14" s="442"/>
      <c r="D14" s="1114"/>
      <c r="E14" s="1115"/>
      <c r="F14" s="1116"/>
      <c r="G14" s="433"/>
      <c r="H14" s="443" t="str">
        <f t="shared" si="0"/>
        <v/>
      </c>
      <c r="I14" s="435"/>
      <c r="J14" s="444"/>
      <c r="K14" s="445"/>
      <c r="L14" s="446"/>
      <c r="M14" s="447" t="s">
        <v>372</v>
      </c>
    </row>
    <row r="15" spans="1:30" s="439" customFormat="1" ht="26">
      <c r="A15" s="440">
        <f t="shared" si="2"/>
        <v>10</v>
      </c>
      <c r="B15" s="441"/>
      <c r="C15" s="442"/>
      <c r="D15" s="1114"/>
      <c r="E15" s="1115"/>
      <c r="F15" s="1116"/>
      <c r="G15" s="433"/>
      <c r="H15" s="443" t="str">
        <f t="shared" si="0"/>
        <v/>
      </c>
      <c r="I15" s="435"/>
      <c r="J15" s="444"/>
      <c r="K15" s="445"/>
      <c r="L15" s="446"/>
      <c r="M15" s="447" t="s">
        <v>372</v>
      </c>
    </row>
    <row r="16" spans="1:30" s="439" customFormat="1" ht="26">
      <c r="A16" s="440">
        <f t="shared" si="2"/>
        <v>11</v>
      </c>
      <c r="B16" s="441"/>
      <c r="C16" s="442"/>
      <c r="D16" s="1114"/>
      <c r="E16" s="1115"/>
      <c r="F16" s="1116"/>
      <c r="G16" s="433"/>
      <c r="H16" s="443" t="str">
        <f t="shared" si="0"/>
        <v/>
      </c>
      <c r="I16" s="435"/>
      <c r="J16" s="444"/>
      <c r="K16" s="445"/>
      <c r="L16" s="446"/>
      <c r="M16" s="447" t="s">
        <v>372</v>
      </c>
    </row>
    <row r="17" spans="1:13" s="439" customFormat="1" ht="26">
      <c r="A17" s="440">
        <f t="shared" si="2"/>
        <v>12</v>
      </c>
      <c r="B17" s="441"/>
      <c r="C17" s="442"/>
      <c r="D17" s="1114"/>
      <c r="E17" s="1115"/>
      <c r="F17" s="1116"/>
      <c r="G17" s="433"/>
      <c r="H17" s="443" t="str">
        <f t="shared" si="0"/>
        <v/>
      </c>
      <c r="I17" s="435"/>
      <c r="J17" s="444"/>
      <c r="K17" s="445"/>
      <c r="L17" s="446"/>
      <c r="M17" s="447" t="s">
        <v>372</v>
      </c>
    </row>
    <row r="18" spans="1:13" s="439" customFormat="1" ht="26">
      <c r="A18" s="440">
        <f t="shared" si="2"/>
        <v>13</v>
      </c>
      <c r="B18" s="441"/>
      <c r="C18" s="442"/>
      <c r="D18" s="1114"/>
      <c r="E18" s="1115"/>
      <c r="F18" s="1116"/>
      <c r="G18" s="433"/>
      <c r="H18" s="443" t="str">
        <f t="shared" si="0"/>
        <v/>
      </c>
      <c r="I18" s="435"/>
      <c r="J18" s="444"/>
      <c r="K18" s="445"/>
      <c r="L18" s="446"/>
      <c r="M18" s="447" t="s">
        <v>372</v>
      </c>
    </row>
    <row r="19" spans="1:13" s="439" customFormat="1" ht="26">
      <c r="A19" s="440">
        <f t="shared" si="2"/>
        <v>14</v>
      </c>
      <c r="B19" s="441"/>
      <c r="C19" s="442"/>
      <c r="D19" s="1114"/>
      <c r="E19" s="1115"/>
      <c r="F19" s="1116"/>
      <c r="G19" s="433"/>
      <c r="H19" s="443" t="str">
        <f t="shared" si="0"/>
        <v/>
      </c>
      <c r="I19" s="435"/>
      <c r="J19" s="444"/>
      <c r="K19" s="445"/>
      <c r="L19" s="446"/>
      <c r="M19" s="447" t="s">
        <v>372</v>
      </c>
    </row>
    <row r="20" spans="1:13" s="439" customFormat="1" ht="26">
      <c r="A20" s="440">
        <f t="shared" si="2"/>
        <v>15</v>
      </c>
      <c r="B20" s="441"/>
      <c r="C20" s="442"/>
      <c r="D20" s="1114"/>
      <c r="E20" s="1115"/>
      <c r="F20" s="1116"/>
      <c r="G20" s="433"/>
      <c r="H20" s="443" t="str">
        <f t="shared" si="0"/>
        <v/>
      </c>
      <c r="I20" s="435"/>
      <c r="J20" s="444"/>
      <c r="K20" s="445"/>
      <c r="L20" s="446"/>
      <c r="M20" s="447" t="s">
        <v>372</v>
      </c>
    </row>
    <row r="21" spans="1:13" s="429" customFormat="1">
      <c r="A21" s="1117" t="s">
        <v>563</v>
      </c>
      <c r="B21" s="1117"/>
      <c r="C21" s="1118"/>
      <c r="D21" s="1118"/>
      <c r="E21" s="1118"/>
      <c r="F21" s="1118"/>
      <c r="G21" s="1118"/>
      <c r="H21" s="1118"/>
      <c r="I21" s="1118"/>
      <c r="J21" s="1118"/>
      <c r="K21" s="1118"/>
      <c r="L21" s="1118"/>
      <c r="M21" s="291"/>
    </row>
    <row r="22" spans="1:13" s="429" customFormat="1">
      <c r="A22" s="1113" t="s">
        <v>514</v>
      </c>
      <c r="B22" s="1113"/>
      <c r="C22" s="1113"/>
      <c r="D22" s="1113"/>
      <c r="E22" s="1113"/>
      <c r="F22" s="1113"/>
      <c r="G22" s="1113"/>
      <c r="H22" s="1113"/>
      <c r="I22" s="1113"/>
      <c r="J22" s="1113"/>
      <c r="K22" s="1113"/>
      <c r="L22" s="1113"/>
      <c r="M22" s="291"/>
    </row>
  </sheetData>
  <sheetProtection formatCells="0" insertRows="0" deleteRows="0"/>
  <mergeCells count="25">
    <mergeCell ref="A2:L2"/>
    <mergeCell ref="A3:B3"/>
    <mergeCell ref="C3:L3"/>
    <mergeCell ref="A4:B4"/>
    <mergeCell ref="C4:I4"/>
    <mergeCell ref="J4:L4"/>
    <mergeCell ref="D15:F15"/>
    <mergeCell ref="D5:F5"/>
    <mergeCell ref="G5:I5"/>
    <mergeCell ref="D6:F6"/>
    <mergeCell ref="D7:F7"/>
    <mergeCell ref="D8:F8"/>
    <mergeCell ref="D9:F9"/>
    <mergeCell ref="D10:F10"/>
    <mergeCell ref="D11:F11"/>
    <mergeCell ref="D12:F12"/>
    <mergeCell ref="D13:F13"/>
    <mergeCell ref="D14:F14"/>
    <mergeCell ref="A22:L22"/>
    <mergeCell ref="D16:F16"/>
    <mergeCell ref="D17:F17"/>
    <mergeCell ref="D18:F18"/>
    <mergeCell ref="D19:F19"/>
    <mergeCell ref="D20:F20"/>
    <mergeCell ref="A21:L21"/>
  </mergeCells>
  <phoneticPr fontId="4"/>
  <conditionalFormatting sqref="B6:B20 G6:G20 I6:J20">
    <cfRule type="cellIs" dxfId="6" priority="1" operator="between">
      <formula>43586</formula>
      <formula>43830</formula>
    </cfRule>
  </conditionalFormatting>
  <dataValidations count="2">
    <dataValidation imeMode="off" allowBlank="1" showInputMessage="1" showErrorMessage="1" sqref="G6:J20 B6:B20" xr:uid="{286B67D4-5BC6-4560-9AD2-531148AD6640}"/>
    <dataValidation imeMode="on" allowBlank="1" showInputMessage="1" showErrorMessage="1" sqref="C3:L4 K6:L20 C6:D20 E6:F10 E12:F20" xr:uid="{96466849-269C-4895-9AE6-228758398240}"/>
  </dataValidations>
  <printOptions horizontalCentered="1"/>
  <pageMargins left="0.19685039370078741" right="0.19685039370078741" top="0.78740157480314965" bottom="0.39370078740157483" header="0.59055118110236227" footer="0.19685039370078741"/>
  <pageSetup paperSize="9" scale="91"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D96D7-DED2-4D77-BD28-7C938744171B}">
  <sheetPr>
    <pageSetUpPr fitToPage="1"/>
  </sheetPr>
  <dimension ref="A1:AD57"/>
  <sheetViews>
    <sheetView view="pageBreakPreview" zoomScaleNormal="65" zoomScaleSheetLayoutView="100" workbookViewId="0">
      <pane xSplit="13" ySplit="7" topLeftCell="N8" activePane="bottomRight" state="frozen"/>
      <selection pane="topRight"/>
      <selection pane="bottomLeft"/>
      <selection pane="bottomRight"/>
    </sheetView>
  </sheetViews>
  <sheetFormatPr defaultColWidth="9.81640625" defaultRowHeight="13"/>
  <cols>
    <col min="1" max="1" width="3.36328125" style="291" customWidth="1"/>
    <col min="2" max="2" width="9.54296875" style="291" customWidth="1"/>
    <col min="3" max="3" width="12.26953125" style="291" customWidth="1"/>
    <col min="4" max="4" width="13.6328125" style="291" customWidth="1"/>
    <col min="5" max="7" width="12.26953125" style="291" customWidth="1"/>
    <col min="8" max="8" width="14.26953125" style="291" bestFit="1" customWidth="1"/>
    <col min="9" max="9" width="10.90625" style="291" customWidth="1"/>
    <col min="10" max="10" width="21.81640625" style="291" customWidth="1"/>
    <col min="11" max="11" width="11.54296875" style="291" customWidth="1"/>
    <col min="12" max="12" width="13.6328125" style="291" customWidth="1"/>
    <col min="13" max="13" width="12.26953125" style="291" customWidth="1"/>
    <col min="14" max="14" width="9.81640625" style="291" customWidth="1"/>
    <col min="15" max="16384" width="9.81640625" style="291"/>
  </cols>
  <sheetData>
    <row r="1" spans="1:30" s="56" customFormat="1" ht="18" customHeight="1">
      <c r="A1" s="5" t="s">
        <v>564</v>
      </c>
      <c r="AC1" s="268"/>
      <c r="AD1" s="269" t="s">
        <v>372</v>
      </c>
    </row>
    <row r="2" spans="1:30" ht="26">
      <c r="A2" s="1130" t="s">
        <v>565</v>
      </c>
      <c r="B2" s="1131"/>
      <c r="C2" s="1132"/>
      <c r="D2" s="1132"/>
      <c r="E2" s="1132"/>
      <c r="F2" s="1132"/>
      <c r="G2" s="1132"/>
      <c r="H2" s="1132"/>
      <c r="I2" s="1132"/>
      <c r="J2" s="1132"/>
      <c r="K2" s="1209"/>
      <c r="L2" s="1209"/>
      <c r="M2" s="1210"/>
      <c r="N2" s="380" t="s">
        <v>372</v>
      </c>
    </row>
    <row r="3" spans="1:30" ht="26">
      <c r="A3" s="1211" t="s">
        <v>566</v>
      </c>
      <c r="B3" s="1212"/>
      <c r="C3" s="1212"/>
      <c r="D3" s="1213" t="s">
        <v>120</v>
      </c>
      <c r="E3" s="1213"/>
      <c r="F3" s="1213"/>
      <c r="G3" s="1213"/>
      <c r="H3" s="1213"/>
      <c r="I3" s="1213"/>
      <c r="J3" s="1213"/>
      <c r="K3" s="1213"/>
      <c r="L3" s="1213"/>
      <c r="M3" s="1214"/>
      <c r="N3" s="447" t="s">
        <v>372</v>
      </c>
    </row>
    <row r="4" spans="1:30" ht="26">
      <c r="A4" s="1215" t="s">
        <v>567</v>
      </c>
      <c r="B4" s="1216"/>
      <c r="C4" s="1216"/>
      <c r="D4" s="1217" t="s">
        <v>500</v>
      </c>
      <c r="E4" s="1217"/>
      <c r="F4" s="1217"/>
      <c r="G4" s="1217"/>
      <c r="H4" s="1217"/>
      <c r="I4" s="1217"/>
      <c r="J4" s="1218"/>
      <c r="K4" s="1219" t="s">
        <v>434</v>
      </c>
      <c r="L4" s="1220"/>
      <c r="M4" s="1221"/>
      <c r="N4" s="447" t="s">
        <v>372</v>
      </c>
    </row>
    <row r="5" spans="1:30" ht="26">
      <c r="A5" s="1215" t="s">
        <v>568</v>
      </c>
      <c r="B5" s="1216"/>
      <c r="C5" s="1216"/>
      <c r="D5" s="1217" t="s">
        <v>450</v>
      </c>
      <c r="E5" s="1217"/>
      <c r="F5" s="1217"/>
      <c r="G5" s="1217"/>
      <c r="H5" s="1217"/>
      <c r="I5" s="1217"/>
      <c r="J5" s="1218"/>
      <c r="K5" s="1222"/>
      <c r="L5" s="1223"/>
      <c r="M5" s="1224"/>
      <c r="N5" s="380" t="s">
        <v>372</v>
      </c>
    </row>
    <row r="6" spans="1:30" ht="19">
      <c r="A6" s="1196" t="s">
        <v>239</v>
      </c>
      <c r="B6" s="1198" t="s">
        <v>558</v>
      </c>
      <c r="C6" s="1198" t="s">
        <v>503</v>
      </c>
      <c r="D6" s="1119" t="s">
        <v>569</v>
      </c>
      <c r="E6" s="1201" t="s">
        <v>570</v>
      </c>
      <c r="F6" s="1122" t="s">
        <v>571</v>
      </c>
      <c r="G6" s="1123"/>
      <c r="H6" s="1123"/>
      <c r="I6" s="1203"/>
      <c r="J6" s="1182" t="s">
        <v>572</v>
      </c>
      <c r="K6" s="1184" t="s">
        <v>560</v>
      </c>
      <c r="L6" s="1186" t="s">
        <v>443</v>
      </c>
      <c r="M6" s="1188" t="s">
        <v>573</v>
      </c>
      <c r="N6" s="448"/>
    </row>
    <row r="7" spans="1:30" ht="19.5" thickBot="1">
      <c r="A7" s="1197"/>
      <c r="B7" s="1199"/>
      <c r="C7" s="1199"/>
      <c r="D7" s="1200"/>
      <c r="E7" s="1202"/>
      <c r="F7" s="449" t="s">
        <v>574</v>
      </c>
      <c r="G7" s="449" t="s">
        <v>575</v>
      </c>
      <c r="H7" s="449" t="s">
        <v>576</v>
      </c>
      <c r="I7" s="449" t="s">
        <v>577</v>
      </c>
      <c r="J7" s="1183"/>
      <c r="K7" s="1185"/>
      <c r="L7" s="1187"/>
      <c r="M7" s="1187"/>
      <c r="N7" s="448"/>
    </row>
    <row r="8" spans="1:30" s="439" customFormat="1" ht="16" thickTop="1">
      <c r="A8" s="1204">
        <v>1</v>
      </c>
      <c r="B8" s="1205">
        <v>43682</v>
      </c>
      <c r="C8" s="1195" t="s">
        <v>450</v>
      </c>
      <c r="D8" s="1206" t="s">
        <v>578</v>
      </c>
      <c r="E8" s="1207">
        <v>43689</v>
      </c>
      <c r="F8" s="1195" t="s">
        <v>418</v>
      </c>
      <c r="G8" s="1195" t="s">
        <v>450</v>
      </c>
      <c r="H8" s="450" t="s">
        <v>579</v>
      </c>
      <c r="I8" s="1208" t="s">
        <v>580</v>
      </c>
      <c r="J8" s="1189" t="s">
        <v>581</v>
      </c>
      <c r="K8" s="1192">
        <v>43685</v>
      </c>
      <c r="L8" s="1193" t="s">
        <v>562</v>
      </c>
      <c r="M8" s="1181" t="s">
        <v>450</v>
      </c>
      <c r="N8" s="451"/>
    </row>
    <row r="9" spans="1:30" s="439" customFormat="1" ht="15.5">
      <c r="A9" s="1162"/>
      <c r="B9" s="1166"/>
      <c r="C9" s="1169"/>
      <c r="D9" s="1173"/>
      <c r="E9" s="1177"/>
      <c r="F9" s="1145"/>
      <c r="G9" s="1145"/>
      <c r="H9" s="452" t="s">
        <v>582</v>
      </c>
      <c r="I9" s="1147"/>
      <c r="J9" s="1190"/>
      <c r="K9" s="1154"/>
      <c r="L9" s="1194"/>
      <c r="M9" s="1143"/>
      <c r="N9" s="451"/>
    </row>
    <row r="10" spans="1:30" s="439" customFormat="1" ht="15.5">
      <c r="A10" s="1162"/>
      <c r="B10" s="1166"/>
      <c r="C10" s="1169"/>
      <c r="D10" s="1173"/>
      <c r="E10" s="1177"/>
      <c r="F10" s="1144" t="s">
        <v>583</v>
      </c>
      <c r="G10" s="1144" t="s">
        <v>450</v>
      </c>
      <c r="H10" s="453" t="s">
        <v>579</v>
      </c>
      <c r="I10" s="1146" t="s">
        <v>584</v>
      </c>
      <c r="J10" s="1190"/>
      <c r="K10" s="1160" t="s">
        <v>585</v>
      </c>
      <c r="L10" s="1148" t="s">
        <v>586</v>
      </c>
      <c r="M10" s="454" t="s">
        <v>450</v>
      </c>
      <c r="N10" s="451"/>
    </row>
    <row r="11" spans="1:30" s="439" customFormat="1" ht="15.5">
      <c r="A11" s="1163"/>
      <c r="B11" s="1167"/>
      <c r="C11" s="1170"/>
      <c r="D11" s="1174"/>
      <c r="E11" s="1177"/>
      <c r="F11" s="1145"/>
      <c r="G11" s="1145"/>
      <c r="H11" s="452" t="s">
        <v>582</v>
      </c>
      <c r="I11" s="1147"/>
      <c r="J11" s="1190"/>
      <c r="K11" s="1158"/>
      <c r="L11" s="1149"/>
      <c r="M11" s="455" t="s">
        <v>579</v>
      </c>
      <c r="N11" s="451"/>
    </row>
    <row r="12" spans="1:30" s="439" customFormat="1" ht="15.5">
      <c r="A12" s="1163"/>
      <c r="B12" s="1167"/>
      <c r="C12" s="1170"/>
      <c r="D12" s="1174"/>
      <c r="E12" s="1178">
        <v>43694</v>
      </c>
      <c r="F12" s="1144" t="s">
        <v>587</v>
      </c>
      <c r="G12" s="1144" t="s">
        <v>450</v>
      </c>
      <c r="H12" s="453" t="s">
        <v>579</v>
      </c>
      <c r="I12" s="1146" t="s">
        <v>588</v>
      </c>
      <c r="J12" s="1190"/>
      <c r="K12" s="1158"/>
      <c r="L12" s="1148" t="s">
        <v>589</v>
      </c>
      <c r="M12" s="454" t="s">
        <v>450</v>
      </c>
      <c r="N12" s="451"/>
    </row>
    <row r="13" spans="1:30" s="439" customFormat="1" ht="15.5">
      <c r="A13" s="1163"/>
      <c r="B13" s="1167"/>
      <c r="C13" s="1170"/>
      <c r="D13" s="1174"/>
      <c r="E13" s="1179"/>
      <c r="F13" s="1145"/>
      <c r="G13" s="1145"/>
      <c r="H13" s="452" t="s">
        <v>582</v>
      </c>
      <c r="I13" s="1147"/>
      <c r="J13" s="1190"/>
      <c r="K13" s="1158"/>
      <c r="L13" s="1149"/>
      <c r="M13" s="455" t="s">
        <v>579</v>
      </c>
      <c r="N13" s="451"/>
    </row>
    <row r="14" spans="1:30" s="439" customFormat="1" ht="15.5">
      <c r="A14" s="1163"/>
      <c r="B14" s="1167"/>
      <c r="C14" s="1170"/>
      <c r="D14" s="1174"/>
      <c r="E14" s="1179"/>
      <c r="F14" s="1144"/>
      <c r="G14" s="1144"/>
      <c r="H14" s="453"/>
      <c r="I14" s="1146"/>
      <c r="J14" s="1190"/>
      <c r="K14" s="1158"/>
      <c r="L14" s="1148" t="s">
        <v>590</v>
      </c>
      <c r="M14" s="454" t="s">
        <v>450</v>
      </c>
      <c r="N14" s="451"/>
    </row>
    <row r="15" spans="1:30" s="439" customFormat="1" ht="15.5">
      <c r="A15" s="1164"/>
      <c r="B15" s="1168"/>
      <c r="C15" s="1171"/>
      <c r="D15" s="1175"/>
      <c r="E15" s="1180"/>
      <c r="F15" s="1145"/>
      <c r="G15" s="1145"/>
      <c r="H15" s="452"/>
      <c r="I15" s="1147"/>
      <c r="J15" s="1191"/>
      <c r="K15" s="1159"/>
      <c r="L15" s="1149"/>
      <c r="M15" s="455" t="s">
        <v>579</v>
      </c>
      <c r="N15" s="451"/>
    </row>
    <row r="16" spans="1:30" s="439" customFormat="1" ht="15.5">
      <c r="A16" s="1161">
        <f>A8+1</f>
        <v>2</v>
      </c>
      <c r="B16" s="1165"/>
      <c r="C16" s="1144"/>
      <c r="D16" s="1172"/>
      <c r="E16" s="1176"/>
      <c r="F16" s="1144"/>
      <c r="G16" s="1144"/>
      <c r="H16" s="453"/>
      <c r="I16" s="1146"/>
      <c r="J16" s="1150"/>
      <c r="K16" s="1153"/>
      <c r="L16" s="1155"/>
      <c r="M16" s="1142"/>
      <c r="N16" s="451"/>
    </row>
    <row r="17" spans="1:14" s="439" customFormat="1" ht="15.5">
      <c r="A17" s="1162"/>
      <c r="B17" s="1166"/>
      <c r="C17" s="1169"/>
      <c r="D17" s="1173"/>
      <c r="E17" s="1177"/>
      <c r="F17" s="1145"/>
      <c r="G17" s="1145"/>
      <c r="H17" s="452"/>
      <c r="I17" s="1147"/>
      <c r="J17" s="1151"/>
      <c r="K17" s="1154"/>
      <c r="L17" s="1156"/>
      <c r="M17" s="1143"/>
      <c r="N17" s="451"/>
    </row>
    <row r="18" spans="1:14" s="439" customFormat="1" ht="15.5">
      <c r="A18" s="1162"/>
      <c r="B18" s="1166"/>
      <c r="C18" s="1169"/>
      <c r="D18" s="1173"/>
      <c r="E18" s="1177"/>
      <c r="F18" s="1144"/>
      <c r="G18" s="1144"/>
      <c r="H18" s="453"/>
      <c r="I18" s="1146"/>
      <c r="J18" s="1151"/>
      <c r="K18" s="1157"/>
      <c r="L18" s="1148"/>
      <c r="M18" s="454"/>
      <c r="N18" s="451"/>
    </row>
    <row r="19" spans="1:14" s="439" customFormat="1" ht="15.5">
      <c r="A19" s="1163"/>
      <c r="B19" s="1167"/>
      <c r="C19" s="1170"/>
      <c r="D19" s="1174"/>
      <c r="E19" s="1177"/>
      <c r="F19" s="1145"/>
      <c r="G19" s="1145"/>
      <c r="H19" s="452"/>
      <c r="I19" s="1147"/>
      <c r="J19" s="1151"/>
      <c r="K19" s="1158"/>
      <c r="L19" s="1149"/>
      <c r="M19" s="455"/>
      <c r="N19" s="451"/>
    </row>
    <row r="20" spans="1:14" s="439" customFormat="1" ht="15.5">
      <c r="A20" s="1163"/>
      <c r="B20" s="1167"/>
      <c r="C20" s="1170"/>
      <c r="D20" s="1174"/>
      <c r="E20" s="1178"/>
      <c r="F20" s="1144"/>
      <c r="G20" s="1144"/>
      <c r="H20" s="453"/>
      <c r="I20" s="1146"/>
      <c r="J20" s="1151"/>
      <c r="K20" s="1158"/>
      <c r="L20" s="1148"/>
      <c r="M20" s="454"/>
      <c r="N20" s="451"/>
    </row>
    <row r="21" spans="1:14" s="439" customFormat="1" ht="15.5">
      <c r="A21" s="1163"/>
      <c r="B21" s="1167"/>
      <c r="C21" s="1170"/>
      <c r="D21" s="1174"/>
      <c r="E21" s="1179"/>
      <c r="F21" s="1145"/>
      <c r="G21" s="1145"/>
      <c r="H21" s="452"/>
      <c r="I21" s="1147"/>
      <c r="J21" s="1151"/>
      <c r="K21" s="1158"/>
      <c r="L21" s="1149"/>
      <c r="M21" s="455"/>
      <c r="N21" s="451"/>
    </row>
    <row r="22" spans="1:14" s="439" customFormat="1" ht="15.5">
      <c r="A22" s="1163"/>
      <c r="B22" s="1167"/>
      <c r="C22" s="1170"/>
      <c r="D22" s="1174"/>
      <c r="E22" s="1179"/>
      <c r="F22" s="1144"/>
      <c r="G22" s="1144"/>
      <c r="H22" s="453"/>
      <c r="I22" s="1146"/>
      <c r="J22" s="1151"/>
      <c r="K22" s="1158"/>
      <c r="L22" s="1148"/>
      <c r="M22" s="454"/>
      <c r="N22" s="451"/>
    </row>
    <row r="23" spans="1:14" s="439" customFormat="1" ht="15.5">
      <c r="A23" s="1164"/>
      <c r="B23" s="1168"/>
      <c r="C23" s="1171"/>
      <c r="D23" s="1175"/>
      <c r="E23" s="1180"/>
      <c r="F23" s="1145"/>
      <c r="G23" s="1145"/>
      <c r="H23" s="452"/>
      <c r="I23" s="1147"/>
      <c r="J23" s="1152"/>
      <c r="K23" s="1159"/>
      <c r="L23" s="1149"/>
      <c r="M23" s="455"/>
      <c r="N23" s="451"/>
    </row>
    <row r="24" spans="1:14" s="439" customFormat="1" ht="15.5">
      <c r="A24" s="1161">
        <f>A16+1</f>
        <v>3</v>
      </c>
      <c r="B24" s="1165"/>
      <c r="C24" s="1144"/>
      <c r="D24" s="1172"/>
      <c r="E24" s="1176"/>
      <c r="F24" s="1144"/>
      <c r="G24" s="1144"/>
      <c r="H24" s="453"/>
      <c r="I24" s="1146"/>
      <c r="J24" s="1150"/>
      <c r="K24" s="1153"/>
      <c r="L24" s="1155"/>
      <c r="M24" s="1142"/>
      <c r="N24" s="451"/>
    </row>
    <row r="25" spans="1:14" s="439" customFormat="1" ht="15.5">
      <c r="A25" s="1162"/>
      <c r="B25" s="1166"/>
      <c r="C25" s="1169"/>
      <c r="D25" s="1173"/>
      <c r="E25" s="1177"/>
      <c r="F25" s="1145"/>
      <c r="G25" s="1145"/>
      <c r="H25" s="452"/>
      <c r="I25" s="1147"/>
      <c r="J25" s="1151"/>
      <c r="K25" s="1154"/>
      <c r="L25" s="1156"/>
      <c r="M25" s="1143"/>
      <c r="N25" s="451"/>
    </row>
    <row r="26" spans="1:14" s="439" customFormat="1" ht="15.5">
      <c r="A26" s="1162"/>
      <c r="B26" s="1166"/>
      <c r="C26" s="1169"/>
      <c r="D26" s="1173"/>
      <c r="E26" s="1177"/>
      <c r="F26" s="1144"/>
      <c r="G26" s="1144"/>
      <c r="H26" s="453"/>
      <c r="I26" s="1146"/>
      <c r="J26" s="1151"/>
      <c r="K26" s="1160"/>
      <c r="L26" s="1148"/>
      <c r="M26" s="454"/>
      <c r="N26" s="451"/>
    </row>
    <row r="27" spans="1:14" s="439" customFormat="1" ht="15.5">
      <c r="A27" s="1163"/>
      <c r="B27" s="1167"/>
      <c r="C27" s="1170"/>
      <c r="D27" s="1174"/>
      <c r="E27" s="1177"/>
      <c r="F27" s="1145"/>
      <c r="G27" s="1145"/>
      <c r="H27" s="452"/>
      <c r="I27" s="1147"/>
      <c r="J27" s="1151"/>
      <c r="K27" s="1158"/>
      <c r="L27" s="1149"/>
      <c r="M27" s="455"/>
      <c r="N27" s="451"/>
    </row>
    <row r="28" spans="1:14" s="439" customFormat="1" ht="15.5">
      <c r="A28" s="1163"/>
      <c r="B28" s="1167"/>
      <c r="C28" s="1170"/>
      <c r="D28" s="1174"/>
      <c r="E28" s="1178"/>
      <c r="F28" s="1144"/>
      <c r="G28" s="1144"/>
      <c r="H28" s="453"/>
      <c r="I28" s="1146"/>
      <c r="J28" s="1151"/>
      <c r="K28" s="1158"/>
      <c r="L28" s="1148"/>
      <c r="M28" s="454"/>
      <c r="N28" s="451"/>
    </row>
    <row r="29" spans="1:14" s="439" customFormat="1" ht="15.5">
      <c r="A29" s="1163"/>
      <c r="B29" s="1167"/>
      <c r="C29" s="1170"/>
      <c r="D29" s="1174"/>
      <c r="E29" s="1179"/>
      <c r="F29" s="1145"/>
      <c r="G29" s="1145"/>
      <c r="H29" s="452"/>
      <c r="I29" s="1147"/>
      <c r="J29" s="1151"/>
      <c r="K29" s="1158"/>
      <c r="L29" s="1149"/>
      <c r="M29" s="455"/>
      <c r="N29" s="451"/>
    </row>
    <row r="30" spans="1:14" s="439" customFormat="1" ht="15.5">
      <c r="A30" s="1163"/>
      <c r="B30" s="1167"/>
      <c r="C30" s="1170"/>
      <c r="D30" s="1174"/>
      <c r="E30" s="1179"/>
      <c r="F30" s="1144"/>
      <c r="G30" s="1144"/>
      <c r="H30" s="453"/>
      <c r="I30" s="1146"/>
      <c r="J30" s="1151"/>
      <c r="K30" s="1158"/>
      <c r="L30" s="1148"/>
      <c r="M30" s="454"/>
      <c r="N30" s="451"/>
    </row>
    <row r="31" spans="1:14" s="439" customFormat="1" ht="15.5">
      <c r="A31" s="1164"/>
      <c r="B31" s="1168"/>
      <c r="C31" s="1171"/>
      <c r="D31" s="1175"/>
      <c r="E31" s="1180"/>
      <c r="F31" s="1145"/>
      <c r="G31" s="1145"/>
      <c r="H31" s="452"/>
      <c r="I31" s="1147"/>
      <c r="J31" s="1152"/>
      <c r="K31" s="1159"/>
      <c r="L31" s="1149"/>
      <c r="M31" s="455"/>
      <c r="N31" s="451"/>
    </row>
    <row r="32" spans="1:14" s="429" customFormat="1">
      <c r="A32" s="456" t="s">
        <v>591</v>
      </c>
      <c r="B32" s="457"/>
      <c r="C32" s="458"/>
      <c r="D32" s="458"/>
      <c r="E32" s="458"/>
      <c r="F32" s="458"/>
      <c r="G32" s="458"/>
      <c r="H32" s="458"/>
      <c r="I32" s="458"/>
      <c r="J32" s="458"/>
      <c r="K32" s="456"/>
      <c r="L32" s="456"/>
      <c r="M32" s="456"/>
      <c r="N32" s="291"/>
    </row>
    <row r="33" spans="1:14" s="429" customFormat="1">
      <c r="A33" s="456" t="s">
        <v>514</v>
      </c>
      <c r="B33" s="456"/>
      <c r="C33" s="456"/>
      <c r="D33" s="456"/>
      <c r="E33" s="456"/>
      <c r="F33" s="456"/>
      <c r="G33" s="456"/>
      <c r="H33" s="456"/>
      <c r="I33" s="456"/>
      <c r="J33" s="456"/>
      <c r="K33" s="456"/>
      <c r="L33" s="456"/>
      <c r="M33" s="456"/>
      <c r="N33" s="291"/>
    </row>
    <row r="34" spans="1:14" s="429" customFormat="1" ht="12"/>
    <row r="35" spans="1:14" s="429" customFormat="1" ht="12"/>
    <row r="36" spans="1:14" s="429" customFormat="1" ht="12"/>
    <row r="37" spans="1:14" s="429" customFormat="1" ht="12"/>
    <row r="38" spans="1:14" s="429" customFormat="1" ht="12"/>
    <row r="39" spans="1:14" s="429" customFormat="1" ht="12"/>
    <row r="40" spans="1:14" s="429" customFormat="1" ht="12"/>
    <row r="41" spans="1:14" s="429" customFormat="1" ht="12"/>
    <row r="42" spans="1:14" s="429" customFormat="1" ht="12"/>
    <row r="43" spans="1:14" s="429" customFormat="1" ht="12"/>
    <row r="44" spans="1:14" s="429" customFormat="1" ht="12"/>
    <row r="45" spans="1:14" s="429" customFormat="1" ht="12"/>
    <row r="46" spans="1:14" s="429" customFormat="1" ht="12"/>
    <row r="47" spans="1:14" s="429" customFormat="1" ht="12"/>
    <row r="48" spans="1:14" s="429" customFormat="1" ht="12"/>
    <row r="49" s="429" customFormat="1" ht="12"/>
    <row r="50" s="429" customFormat="1" ht="12"/>
    <row r="51" s="429" customFormat="1" ht="12"/>
    <row r="52" s="429" customFormat="1" ht="12"/>
    <row r="53" s="429" customFormat="1" ht="12"/>
    <row r="54" s="429" customFormat="1" ht="12"/>
    <row r="55" s="429" customFormat="1" ht="12"/>
    <row r="56" s="429" customFormat="1" ht="12"/>
    <row r="57" s="429" customFormat="1" ht="12"/>
  </sheetData>
  <sheetProtection formatCells="0" insertRows="0" deleteRows="0"/>
  <mergeCells count="96">
    <mergeCell ref="A2:M2"/>
    <mergeCell ref="A3:C3"/>
    <mergeCell ref="D3:M3"/>
    <mergeCell ref="A4:C4"/>
    <mergeCell ref="D4:J4"/>
    <mergeCell ref="K4:M5"/>
    <mergeCell ref="A5:C5"/>
    <mergeCell ref="D5:J5"/>
    <mergeCell ref="F8:F9"/>
    <mergeCell ref="A6:A7"/>
    <mergeCell ref="B6:B7"/>
    <mergeCell ref="C6:C7"/>
    <mergeCell ref="D6:D7"/>
    <mergeCell ref="E6:E7"/>
    <mergeCell ref="F6:I6"/>
    <mergeCell ref="A8:A15"/>
    <mergeCell ref="B8:B15"/>
    <mergeCell ref="C8:C15"/>
    <mergeCell ref="D8:D15"/>
    <mergeCell ref="E8:E11"/>
    <mergeCell ref="G8:G9"/>
    <mergeCell ref="I8:I9"/>
    <mergeCell ref="E12:E15"/>
    <mergeCell ref="F12:F13"/>
    <mergeCell ref="M8:M9"/>
    <mergeCell ref="J6:J7"/>
    <mergeCell ref="K6:K7"/>
    <mergeCell ref="L6:L7"/>
    <mergeCell ref="M6:M7"/>
    <mergeCell ref="J8:J15"/>
    <mergeCell ref="K8:K9"/>
    <mergeCell ref="L8:L9"/>
    <mergeCell ref="G12:G13"/>
    <mergeCell ref="I12:I13"/>
    <mergeCell ref="L12:L13"/>
    <mergeCell ref="F10:F11"/>
    <mergeCell ref="G10:G11"/>
    <mergeCell ref="I10:I11"/>
    <mergeCell ref="K10:K15"/>
    <mergeCell ref="L10:L11"/>
    <mergeCell ref="A16:A23"/>
    <mergeCell ref="B16:B23"/>
    <mergeCell ref="C16:C23"/>
    <mergeCell ref="D16:D23"/>
    <mergeCell ref="E16:E19"/>
    <mergeCell ref="E20:E23"/>
    <mergeCell ref="M16:M17"/>
    <mergeCell ref="F14:F15"/>
    <mergeCell ref="G14:G15"/>
    <mergeCell ref="I14:I15"/>
    <mergeCell ref="L14:L15"/>
    <mergeCell ref="F16:F17"/>
    <mergeCell ref="G16:G17"/>
    <mergeCell ref="I16:I17"/>
    <mergeCell ref="J16:J23"/>
    <mergeCell ref="K16:K17"/>
    <mergeCell ref="L16:L17"/>
    <mergeCell ref="F20:F21"/>
    <mergeCell ref="G20:G21"/>
    <mergeCell ref="I20:I21"/>
    <mergeCell ref="L20:L21"/>
    <mergeCell ref="F18:F19"/>
    <mergeCell ref="A24:A31"/>
    <mergeCell ref="B24:B31"/>
    <mergeCell ref="C24:C31"/>
    <mergeCell ref="D24:D31"/>
    <mergeCell ref="E24:E27"/>
    <mergeCell ref="E28:E31"/>
    <mergeCell ref="F26:F27"/>
    <mergeCell ref="G26:G27"/>
    <mergeCell ref="I26:I27"/>
    <mergeCell ref="K26:K31"/>
    <mergeCell ref="L26:L27"/>
    <mergeCell ref="G18:G19"/>
    <mergeCell ref="I18:I19"/>
    <mergeCell ref="K18:K23"/>
    <mergeCell ref="L18:L19"/>
    <mergeCell ref="G30:G31"/>
    <mergeCell ref="I30:I31"/>
    <mergeCell ref="L30:L31"/>
    <mergeCell ref="M24:M25"/>
    <mergeCell ref="F22:F23"/>
    <mergeCell ref="G22:G23"/>
    <mergeCell ref="I22:I23"/>
    <mergeCell ref="L22:L23"/>
    <mergeCell ref="F24:F25"/>
    <mergeCell ref="G24:G25"/>
    <mergeCell ref="I24:I25"/>
    <mergeCell ref="J24:J31"/>
    <mergeCell ref="K24:K25"/>
    <mergeCell ref="L24:L25"/>
    <mergeCell ref="F28:F29"/>
    <mergeCell ref="G28:G29"/>
    <mergeCell ref="I28:I29"/>
    <mergeCell ref="L28:L29"/>
    <mergeCell ref="F30:F31"/>
  </mergeCells>
  <phoneticPr fontId="4"/>
  <conditionalFormatting sqref="E12:E15 E20:E23 E28:E31">
    <cfRule type="cellIs" dxfId="5" priority="1" operator="between">
      <formula>43586</formula>
      <formula>43830</formula>
    </cfRule>
  </conditionalFormatting>
  <conditionalFormatting sqref="K8:K9 E8:E11 B8:B31 K16:K17 E16:E19 K24:K25 E24:E27">
    <cfRule type="cellIs" dxfId="4" priority="2" operator="between">
      <formula>43586</formula>
      <formula>43830</formula>
    </cfRule>
  </conditionalFormatting>
  <dataValidations count="4">
    <dataValidation type="list" allowBlank="1" showInputMessage="1" showErrorMessage="1" sqref="L26:L31 L10:L15 L18:L23" xr:uid="{AA344B58-8718-4345-9562-9DB92C7C964B}">
      <formula1>"主任監督員,補助監督員,担当係長,担当課長,　"</formula1>
    </dataValidation>
    <dataValidation imeMode="on" allowBlank="1" showInputMessage="1" showErrorMessage="1" sqref="K26:K31 K4:M5 D3:D5 I8:J31 K10:K15 M12 M8:M10 M14 L8:L9 G8:G31 C8:D31 L16:L17 M22 M16:M18 M20 K18:K23 L24:L25 M30 M24:M26 M28" xr:uid="{627255FD-0A2D-4EE1-BD62-1EE695447533}"/>
    <dataValidation imeMode="off" allowBlank="1" showInputMessage="1" showErrorMessage="1" sqref="K24:K25 B8:B31 K8:K9 M15 M13 M11 H8:H31 E8:E31 M19 M21 M23 K16:K17 M27 M29 M31" xr:uid="{D2C2408B-1EA5-49CD-851E-F8206051EA26}"/>
    <dataValidation type="list" allowBlank="1" showInputMessage="1" sqref="F8:F31" xr:uid="{93FD469F-1BF8-4129-A3A5-02118F6E98AC}">
      <formula1>"作業所長,現場代理人,監理技術者,主任技術者,　"</formula1>
    </dataValidation>
  </dataValidations>
  <printOptions horizontalCentered="1"/>
  <pageMargins left="0.19685039370078741" right="0.19685039370078741" top="0.78740157480314965" bottom="0.39370078740157483" header="0.59055118110236227" footer="0.19685039370078741"/>
  <pageSetup paperSize="9" scale="91"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8C955-C563-43F7-A0D8-258B63F3E0F9}">
  <sheetPr>
    <pageSetUpPr fitToPage="1"/>
  </sheetPr>
  <dimension ref="A1:AJ49"/>
  <sheetViews>
    <sheetView showGridLines="0" view="pageBreakPreview" zoomScaleNormal="93" zoomScaleSheetLayoutView="100" workbookViewId="0">
      <pane ySplit="1" topLeftCell="A2" activePane="bottomLeft" state="frozen"/>
      <selection pane="bottomLeft"/>
    </sheetView>
  </sheetViews>
  <sheetFormatPr defaultColWidth="9.81640625" defaultRowHeight="13"/>
  <cols>
    <col min="1" max="1" width="5.453125" style="459" customWidth="1"/>
    <col min="2" max="2" width="2.81640625" style="459" customWidth="1"/>
    <col min="3" max="3" width="0.90625" style="459" customWidth="1"/>
    <col min="4" max="4" width="9.81640625" style="459"/>
    <col min="5" max="5" width="8.26953125" style="459" customWidth="1"/>
    <col min="6" max="6" width="15.36328125" style="459" customWidth="1"/>
    <col min="7" max="7" width="4.453125" style="459" customWidth="1"/>
    <col min="8" max="8" width="3.90625" style="459" customWidth="1"/>
    <col min="9" max="9" width="7.1796875" style="459" customWidth="1"/>
    <col min="10" max="10" width="5.7265625" style="459" customWidth="1"/>
    <col min="11" max="11" width="5.1796875" style="459" customWidth="1"/>
    <col min="12" max="12" width="2.7265625" style="459" customWidth="1"/>
    <col min="13" max="13" width="3.6328125" style="459" customWidth="1"/>
    <col min="14" max="14" width="6.54296875" style="459" customWidth="1"/>
    <col min="15" max="15" width="8.453125" style="459" customWidth="1"/>
    <col min="16" max="16" width="4.36328125" style="459" customWidth="1"/>
    <col min="17" max="17" width="5.54296875" style="459" customWidth="1"/>
    <col min="18" max="18" width="7.36328125" style="459" customWidth="1"/>
    <col min="19" max="19" width="1.7265625" style="459" customWidth="1"/>
    <col min="20" max="20" width="4.7265625" style="459" customWidth="1"/>
    <col min="21" max="22" width="9.81640625" style="459"/>
    <col min="23" max="23" width="23.1796875" style="459" customWidth="1"/>
    <col min="24" max="16384" width="9.81640625" style="459"/>
  </cols>
  <sheetData>
    <row r="1" spans="1:23">
      <c r="A1" s="5" t="s">
        <v>592</v>
      </c>
      <c r="V1" s="460"/>
    </row>
    <row r="2" spans="1:23" ht="12.75" customHeight="1">
      <c r="E2" s="461">
        <v>0</v>
      </c>
      <c r="F2" s="461"/>
      <c r="G2" s="461"/>
      <c r="H2" s="462"/>
      <c r="I2" s="462"/>
      <c r="V2" s="330"/>
      <c r="W2" s="463" t="s">
        <v>593</v>
      </c>
    </row>
    <row r="3" spans="1:23" ht="20.149999999999999" customHeight="1">
      <c r="B3" s="1263" t="s">
        <v>594</v>
      </c>
      <c r="C3" s="1263"/>
      <c r="D3" s="1263"/>
      <c r="E3" s="1264"/>
      <c r="F3" s="1264"/>
      <c r="G3" s="1264"/>
      <c r="H3" s="1265"/>
      <c r="I3" s="1265"/>
      <c r="J3" s="464" t="s">
        <v>595</v>
      </c>
      <c r="V3" s="465">
        <v>0</v>
      </c>
      <c r="W3" s="466" t="s">
        <v>596</v>
      </c>
    </row>
    <row r="4" spans="1:23" ht="20.149999999999999" customHeight="1">
      <c r="B4" s="1266" t="s">
        <v>597</v>
      </c>
      <c r="C4" s="1266"/>
      <c r="D4" s="1266"/>
      <c r="E4" s="1267" t="s">
        <v>598</v>
      </c>
      <c r="F4" s="1267"/>
      <c r="G4" s="1267"/>
      <c r="H4" s="1267"/>
      <c r="I4" s="1267"/>
      <c r="J4" s="1267"/>
      <c r="K4" s="1267"/>
      <c r="L4" s="1267"/>
      <c r="M4" s="1267"/>
      <c r="N4" s="1267"/>
      <c r="O4" s="1267"/>
      <c r="P4" s="1267"/>
      <c r="Q4" s="1267"/>
      <c r="R4" s="1267"/>
      <c r="S4" s="1267"/>
      <c r="T4" s="1267"/>
      <c r="V4" s="467"/>
      <c r="W4" s="468"/>
    </row>
    <row r="5" spans="1:23" ht="20.149999999999999" customHeight="1">
      <c r="B5" s="1268" t="s">
        <v>599</v>
      </c>
      <c r="C5" s="1268"/>
      <c r="D5" s="1268"/>
      <c r="E5" s="1269"/>
      <c r="F5" s="1269"/>
      <c r="G5" s="1269"/>
      <c r="H5" s="1269"/>
      <c r="I5" s="1269"/>
      <c r="J5" s="1269"/>
      <c r="K5" s="1269"/>
      <c r="L5" s="1269"/>
      <c r="M5" s="1269"/>
      <c r="N5" s="1269"/>
      <c r="O5" s="1269"/>
      <c r="P5" s="1269"/>
      <c r="Q5" s="1269"/>
      <c r="R5" s="1269"/>
      <c r="S5" s="1269"/>
      <c r="T5" s="1269"/>
      <c r="V5" s="467"/>
      <c r="W5" s="469"/>
    </row>
    <row r="6" spans="1:23" ht="3.75" customHeight="1"/>
    <row r="7" spans="1:23" ht="20.149999999999999" customHeight="1">
      <c r="B7" s="470"/>
      <c r="C7" s="470"/>
      <c r="D7" s="470"/>
      <c r="E7" s="470"/>
      <c r="F7" s="470"/>
      <c r="G7" s="471"/>
      <c r="H7" s="471"/>
      <c r="I7" s="471"/>
      <c r="L7" s="1254" t="s">
        <v>600</v>
      </c>
      <c r="M7" s="1255"/>
      <c r="N7" s="1255"/>
      <c r="O7" s="1256"/>
      <c r="P7" s="1256"/>
      <c r="Q7" s="1256"/>
      <c r="R7" s="472" t="s">
        <v>601</v>
      </c>
      <c r="S7" s="464"/>
    </row>
    <row r="8" spans="1:23" ht="3" customHeight="1"/>
    <row r="9" spans="1:23" ht="23.15" customHeight="1">
      <c r="F9" s="459" t="s">
        <v>602</v>
      </c>
    </row>
    <row r="10" spans="1:23" ht="3" customHeight="1"/>
    <row r="11" spans="1:23" ht="23.15" customHeight="1">
      <c r="F11" s="464" t="s">
        <v>603</v>
      </c>
      <c r="G11" s="1257"/>
      <c r="H11" s="1257"/>
      <c r="I11" s="1257"/>
      <c r="J11" s="1257"/>
      <c r="K11" s="1257"/>
      <c r="L11" s="1257"/>
      <c r="M11" s="1257"/>
      <c r="N11" s="1257"/>
      <c r="O11" s="1257"/>
      <c r="P11" s="1257"/>
      <c r="Q11" s="1257"/>
      <c r="R11" s="1257"/>
    </row>
    <row r="12" spans="1:23" ht="3" customHeight="1"/>
    <row r="13" spans="1:23" ht="23.15" customHeight="1">
      <c r="F13" s="473" t="s">
        <v>604</v>
      </c>
      <c r="G13" s="1258"/>
      <c r="H13" s="1258"/>
      <c r="I13" s="1258"/>
      <c r="J13" s="1258"/>
      <c r="K13" s="1258"/>
      <c r="L13" s="1258"/>
      <c r="M13" s="1258"/>
      <c r="N13" s="1258"/>
      <c r="O13" s="1258"/>
      <c r="P13" s="1258"/>
      <c r="Q13" s="1258"/>
      <c r="R13" s="1258"/>
    </row>
    <row r="14" spans="1:23" ht="5.15" customHeight="1"/>
    <row r="15" spans="1:23" ht="18" customHeight="1">
      <c r="F15" s="1259" t="s">
        <v>605</v>
      </c>
      <c r="G15" s="1260"/>
      <c r="H15" s="1260"/>
      <c r="I15" s="1260"/>
      <c r="J15" s="1260"/>
      <c r="K15" s="1261"/>
      <c r="L15" s="1261"/>
      <c r="M15" s="1261"/>
      <c r="N15" s="1261"/>
      <c r="O15" s="1261"/>
      <c r="P15" s="1261"/>
      <c r="Q15" s="1261"/>
      <c r="R15" s="1262"/>
      <c r="V15" s="474"/>
    </row>
    <row r="16" spans="1:23" ht="4" customHeight="1">
      <c r="V16" s="474"/>
    </row>
    <row r="17" spans="2:22" ht="4" customHeight="1">
      <c r="V17" s="474"/>
    </row>
    <row r="18" spans="2:22" ht="18" customHeight="1">
      <c r="F18" s="1244" t="s">
        <v>606</v>
      </c>
      <c r="G18" s="1245"/>
      <c r="H18" s="1245"/>
      <c r="I18" s="1245"/>
      <c r="J18" s="1245"/>
      <c r="K18" s="1246"/>
      <c r="L18" s="1246"/>
      <c r="M18" s="1246"/>
      <c r="N18" s="1246"/>
      <c r="O18" s="1246"/>
      <c r="P18" s="1246"/>
      <c r="Q18" s="1246"/>
      <c r="R18" s="475" t="s">
        <v>601</v>
      </c>
      <c r="S18" s="464"/>
      <c r="V18" s="474"/>
    </row>
    <row r="19" spans="2:22" ht="3" customHeight="1"/>
    <row r="20" spans="2:22" ht="30" customHeight="1">
      <c r="D20" s="1247" t="s">
        <v>607</v>
      </c>
      <c r="E20" s="1248"/>
      <c r="F20" s="1248"/>
      <c r="G20" s="1248"/>
      <c r="H20" s="1248"/>
      <c r="I20" s="1248"/>
      <c r="J20" s="1248"/>
      <c r="K20" s="1248"/>
      <c r="L20" s="1248"/>
      <c r="M20" s="1248"/>
      <c r="N20" s="1248"/>
      <c r="O20" s="1248"/>
      <c r="P20" s="1248"/>
      <c r="Q20" s="1248"/>
      <c r="R20" s="1248"/>
      <c r="S20" s="476"/>
    </row>
    <row r="21" spans="2:22" ht="2.15" customHeight="1"/>
    <row r="22" spans="2:22" ht="375" customHeight="1">
      <c r="T22" s="477" t="s">
        <v>608</v>
      </c>
    </row>
    <row r="23" spans="2:22" ht="18" customHeight="1">
      <c r="B23" s="459" t="s">
        <v>609</v>
      </c>
    </row>
    <row r="24" spans="2:22" ht="7" customHeight="1"/>
    <row r="25" spans="2:22" ht="18" customHeight="1">
      <c r="B25" s="478" t="s">
        <v>455</v>
      </c>
      <c r="D25" s="459" t="s">
        <v>610</v>
      </c>
    </row>
    <row r="26" spans="2:22" ht="6.75" customHeight="1"/>
    <row r="27" spans="2:22" ht="18" customHeight="1">
      <c r="B27" s="478" t="s">
        <v>455</v>
      </c>
      <c r="D27" s="459" t="s">
        <v>611</v>
      </c>
    </row>
    <row r="28" spans="2:22">
      <c r="F28" s="479" t="s">
        <v>612</v>
      </c>
      <c r="G28" s="480"/>
      <c r="I28" s="1238" t="s">
        <v>613</v>
      </c>
      <c r="J28" s="1249"/>
    </row>
    <row r="29" spans="2:22" ht="30" customHeight="1">
      <c r="F29" s="481"/>
      <c r="G29" s="482" t="s">
        <v>614</v>
      </c>
      <c r="H29" s="464" t="s">
        <v>615</v>
      </c>
      <c r="I29" s="1250"/>
      <c r="J29" s="1251"/>
      <c r="K29" s="483" t="s">
        <v>601</v>
      </c>
      <c r="L29" s="1242" t="s">
        <v>616</v>
      </c>
      <c r="M29" s="1232"/>
      <c r="N29" s="1252">
        <f>F29*I29</f>
        <v>0</v>
      </c>
      <c r="O29" s="1253"/>
      <c r="P29" s="483" t="s">
        <v>601</v>
      </c>
    </row>
    <row r="30" spans="2:22" ht="6.75" customHeight="1">
      <c r="F30" s="484"/>
      <c r="G30" s="485"/>
      <c r="H30" s="464"/>
      <c r="I30" s="484"/>
      <c r="J30" s="484"/>
      <c r="K30" s="485"/>
      <c r="L30" s="464"/>
    </row>
    <row r="31" spans="2:22" ht="18" customHeight="1">
      <c r="B31" s="478" t="s">
        <v>455</v>
      </c>
      <c r="D31" s="459" t="s">
        <v>617</v>
      </c>
    </row>
    <row r="32" spans="2:22">
      <c r="F32" s="486" t="s">
        <v>600</v>
      </c>
      <c r="I32" s="486" t="s">
        <v>618</v>
      </c>
      <c r="K32" s="1238" t="s">
        <v>619</v>
      </c>
      <c r="L32" s="1238"/>
    </row>
    <row r="33" spans="2:36">
      <c r="F33" s="1239"/>
      <c r="G33" s="1231" t="s">
        <v>601</v>
      </c>
      <c r="H33" s="1242" t="s">
        <v>615</v>
      </c>
      <c r="I33" s="487"/>
      <c r="J33" s="1243" t="s">
        <v>615</v>
      </c>
      <c r="K33" s="488"/>
      <c r="L33" s="489" t="s">
        <v>620</v>
      </c>
      <c r="M33" s="1243" t="s">
        <v>616</v>
      </c>
      <c r="N33" s="1225">
        <f>F33*I33/1000*K33/70</f>
        <v>0</v>
      </c>
      <c r="O33" s="1226"/>
      <c r="P33" s="1231" t="s">
        <v>601</v>
      </c>
    </row>
    <row r="34" spans="2:36" ht="3" customHeight="1">
      <c r="F34" s="1240"/>
      <c r="G34" s="1232"/>
      <c r="H34" s="1242"/>
      <c r="I34" s="490"/>
      <c r="J34" s="1243"/>
      <c r="K34" s="491"/>
      <c r="L34" s="491"/>
      <c r="M34" s="1243"/>
      <c r="N34" s="1227"/>
      <c r="O34" s="1228"/>
      <c r="P34" s="1232"/>
    </row>
    <row r="35" spans="2:36">
      <c r="F35" s="1241"/>
      <c r="G35" s="1233"/>
      <c r="H35" s="1242"/>
      <c r="I35" s="492">
        <v>1000</v>
      </c>
      <c r="J35" s="1243"/>
      <c r="K35" s="459">
        <v>70</v>
      </c>
      <c r="L35" s="459" t="s">
        <v>620</v>
      </c>
      <c r="M35" s="1243"/>
      <c r="N35" s="1229"/>
      <c r="O35" s="1230"/>
      <c r="P35" s="1233"/>
    </row>
    <row r="36" spans="2:36">
      <c r="F36" s="459" t="s">
        <v>621</v>
      </c>
    </row>
    <row r="37" spans="2:36" ht="18" customHeight="1">
      <c r="B37" s="478" t="s">
        <v>455</v>
      </c>
      <c r="D37" s="459" t="s">
        <v>622</v>
      </c>
    </row>
    <row r="38" spans="2:36" ht="30" customHeight="1">
      <c r="E38" s="1234" t="s">
        <v>623</v>
      </c>
      <c r="F38" s="1235"/>
      <c r="G38" s="1235"/>
      <c r="H38" s="1235"/>
      <c r="I38" s="1235"/>
      <c r="J38" s="1235"/>
      <c r="K38" s="1235"/>
      <c r="L38" s="1235"/>
      <c r="M38" s="1235"/>
      <c r="N38" s="1235"/>
      <c r="O38" s="1235"/>
      <c r="P38" s="1235"/>
      <c r="Q38" s="1235"/>
      <c r="R38" s="1236"/>
    </row>
    <row r="41" spans="2:36" ht="20.149999999999999" customHeight="1">
      <c r="B41" s="459" t="s">
        <v>624</v>
      </c>
    </row>
    <row r="42" spans="2:36" ht="20.149999999999999" customHeight="1">
      <c r="C42" s="1237" t="s">
        <v>625</v>
      </c>
      <c r="D42" s="1237"/>
      <c r="E42" s="1237"/>
      <c r="F42" s="1237"/>
      <c r="G42" s="1237"/>
      <c r="H42" s="1237"/>
      <c r="I42" s="1237"/>
      <c r="J42" s="1237"/>
      <c r="K42" s="1237"/>
      <c r="L42" s="1237"/>
      <c r="M42" s="1237"/>
      <c r="N42" s="1237"/>
      <c r="O42" s="1237"/>
      <c r="P42" s="1237"/>
      <c r="Q42" s="1237"/>
      <c r="R42" s="1237"/>
    </row>
    <row r="43" spans="2:36" ht="20.149999999999999" customHeight="1"/>
    <row r="44" spans="2:36" ht="19.5" customHeight="1"/>
    <row r="48" spans="2:36" ht="14">
      <c r="X48" s="493"/>
      <c r="Y48" s="493"/>
      <c r="Z48" s="493"/>
      <c r="AA48" s="493"/>
      <c r="AB48" s="493"/>
      <c r="AC48" s="493"/>
      <c r="AD48" s="493"/>
      <c r="AE48" s="493"/>
      <c r="AF48" s="493"/>
      <c r="AG48" s="493"/>
      <c r="AH48" s="493"/>
      <c r="AI48" s="493"/>
      <c r="AJ48" s="493"/>
    </row>
    <row r="49" spans="24:36" ht="14">
      <c r="X49" s="494"/>
      <c r="Y49" s="494"/>
      <c r="Z49" s="494"/>
      <c r="AA49" s="494"/>
      <c r="AB49" s="494"/>
      <c r="AC49" s="494"/>
      <c r="AD49" s="494"/>
      <c r="AE49" s="494"/>
      <c r="AF49" s="494"/>
      <c r="AG49" s="494"/>
      <c r="AH49" s="494"/>
      <c r="AI49" s="494"/>
      <c r="AJ49" s="494"/>
    </row>
  </sheetData>
  <mergeCells count="29">
    <mergeCell ref="B3:D3"/>
    <mergeCell ref="E3:I3"/>
    <mergeCell ref="B4:D4"/>
    <mergeCell ref="E4:T4"/>
    <mergeCell ref="B5:D5"/>
    <mergeCell ref="E5:T5"/>
    <mergeCell ref="L7:N7"/>
    <mergeCell ref="O7:Q7"/>
    <mergeCell ref="G11:R11"/>
    <mergeCell ref="G13:R13"/>
    <mergeCell ref="F15:J15"/>
    <mergeCell ref="K15:R15"/>
    <mergeCell ref="F18:J18"/>
    <mergeCell ref="K18:Q18"/>
    <mergeCell ref="D20:R20"/>
    <mergeCell ref="I28:J28"/>
    <mergeCell ref="I29:J29"/>
    <mergeCell ref="L29:M29"/>
    <mergeCell ref="N29:O29"/>
    <mergeCell ref="N33:O35"/>
    <mergeCell ref="P33:P35"/>
    <mergeCell ref="E38:R38"/>
    <mergeCell ref="C42:R42"/>
    <mergeCell ref="K32:L32"/>
    <mergeCell ref="F33:F35"/>
    <mergeCell ref="G33:G35"/>
    <mergeCell ref="H33:H35"/>
    <mergeCell ref="J33:J35"/>
    <mergeCell ref="M33:M35"/>
  </mergeCells>
  <phoneticPr fontId="4"/>
  <dataValidations count="6">
    <dataValidation type="list" imeMode="on" allowBlank="1" showInputMessage="1" sqref="E38:R38" xr:uid="{520EFA8A-190E-4DE8-9CE9-DA9D97DA4BB4}">
      <formula1>"　購入額の根拠を記入"</formula1>
    </dataValidation>
    <dataValidation type="list" allowBlank="1" showInputMessage="1" sqref="E4:T4" xr:uid="{0E6988D4-FCBE-407C-A77B-40382F5D9AAE}">
      <formula1>"００（ ○ ）第 ００００ － ０ 号"</formula1>
    </dataValidation>
    <dataValidation type="list" allowBlank="1" showInputMessage="1" showErrorMessage="1" sqref="E3:I3" xr:uid="{4DF4653D-8EA2-49B9-A6BD-B1E1E50D64BF}">
      <formula1>$W$3:$W$4</formula1>
    </dataValidation>
    <dataValidation imeMode="off" allowBlank="1" showInputMessage="1" sqref="V1" xr:uid="{C22CCEBE-D2EB-4C6C-B4EC-65320F7F157D}"/>
    <dataValidation type="list" allowBlank="1" showInputMessage="1" showErrorMessage="1" sqref="I2" xr:uid="{8D991C70-9D61-487A-A45B-BDB06D051F45}">
      <formula1>$V$3:$V$5</formula1>
    </dataValidation>
    <dataValidation type="list" allowBlank="1" showInputMessage="1" showErrorMessage="1" sqref="B25 B27 B31 B37" xr:uid="{71CDA947-BA9C-4D8D-8E63-2581664FB93E}">
      <formula1>"レ, 　"</formula1>
    </dataValidation>
  </dataValidations>
  <pageMargins left="0.43307086614173229" right="0.43307086614173229" top="0.35433070866141736" bottom="0.35433070866141736" header="0.31496062992125984" footer="0.31496062992125984"/>
  <pageSetup paperSize="9" scale="81" orientation="portrait" r:id="rId1"/>
  <headerFooter differentFirst="1" scaleWithDoc="0" alignWithMargins="0">
    <oddHeader>&amp;R様式１</oddHeader>
    <firstHeader>&amp;R　　　様式１　　</firstHead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2E912-0DD6-4059-9918-5BCDB19BDDC7}">
  <dimension ref="A1:AP52"/>
  <sheetViews>
    <sheetView showGridLines="0" view="pageBreakPreview" topLeftCell="A3" zoomScaleNormal="100" zoomScaleSheetLayoutView="100" workbookViewId="0"/>
  </sheetViews>
  <sheetFormatPr defaultColWidth="2.453125" defaultRowHeight="13"/>
  <cols>
    <col min="1" max="1" width="5.26953125" style="495" customWidth="1"/>
    <col min="2" max="40" width="2.453125" style="495"/>
    <col min="41" max="41" width="20.7265625" style="495" customWidth="1"/>
    <col min="42" max="42" width="21.26953125" style="495" customWidth="1"/>
    <col min="43" max="16384" width="2.453125" style="495"/>
  </cols>
  <sheetData>
    <row r="1" spans="1:42">
      <c r="A1" s="5" t="s">
        <v>626</v>
      </c>
    </row>
    <row r="2" spans="1:42" ht="21">
      <c r="A2" s="1277" t="s">
        <v>627</v>
      </c>
      <c r="B2" s="1277"/>
      <c r="C2" s="1277"/>
      <c r="D2" s="1277"/>
      <c r="E2" s="1277"/>
      <c r="F2" s="1277"/>
      <c r="G2" s="1277"/>
      <c r="H2" s="1277"/>
      <c r="I2" s="1277"/>
      <c r="J2" s="1277"/>
      <c r="K2" s="1277"/>
      <c r="L2" s="1277"/>
      <c r="M2" s="1277"/>
      <c r="N2" s="1277"/>
      <c r="O2" s="1277"/>
      <c r="P2" s="1277"/>
      <c r="Q2" s="1277"/>
      <c r="R2" s="1277"/>
      <c r="S2" s="1277"/>
      <c r="T2" s="1277"/>
      <c r="U2" s="1277"/>
      <c r="V2" s="1277"/>
      <c r="W2" s="1277"/>
      <c r="X2" s="1277"/>
      <c r="Y2" s="1277"/>
      <c r="Z2" s="1277"/>
      <c r="AA2" s="1277"/>
      <c r="AB2" s="1277"/>
      <c r="AC2" s="1277"/>
      <c r="AD2" s="1277"/>
      <c r="AE2" s="1277"/>
      <c r="AF2" s="1277"/>
      <c r="AG2" s="1277"/>
      <c r="AH2" s="1277"/>
      <c r="AI2" s="1277"/>
      <c r="AJ2" s="1277"/>
      <c r="AK2" s="1277"/>
      <c r="AL2" s="1277"/>
    </row>
    <row r="3" spans="1:42" ht="9.75" customHeight="1">
      <c r="A3" s="496"/>
      <c r="B3" s="496"/>
      <c r="C3" s="496"/>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row>
    <row r="4" spans="1:42" s="497" customFormat="1" ht="18.75" customHeight="1">
      <c r="Z4" s="1278" t="s">
        <v>379</v>
      </c>
      <c r="AA4" s="1278"/>
      <c r="AB4" s="1278"/>
      <c r="AC4" s="1278"/>
      <c r="AD4" s="1278"/>
      <c r="AE4" s="1278"/>
      <c r="AF4" s="1278"/>
      <c r="AG4" s="1278"/>
      <c r="AH4" s="1278"/>
      <c r="AI4" s="1278"/>
      <c r="AJ4" s="1278"/>
      <c r="AK4" s="1278"/>
      <c r="AL4" s="1278"/>
      <c r="AO4" s="495"/>
      <c r="AP4" s="498" t="s">
        <v>379</v>
      </c>
    </row>
    <row r="5" spans="1:42" s="497" customFormat="1" ht="18.75" customHeight="1"/>
    <row r="6" spans="1:42" s="497" customFormat="1">
      <c r="A6" s="1279" t="s">
        <v>628</v>
      </c>
      <c r="B6" s="1279"/>
      <c r="AO6" s="330"/>
      <c r="AP6" s="463" t="s">
        <v>593</v>
      </c>
    </row>
    <row r="7" spans="1:42" s="497" customFormat="1" ht="22.5" customHeight="1">
      <c r="B7" s="1280"/>
      <c r="C7" s="1264"/>
      <c r="D7" s="1264"/>
      <c r="E7" s="1264"/>
      <c r="F7" s="1264"/>
      <c r="G7" s="1264"/>
      <c r="H7" s="1264"/>
      <c r="I7" s="1264"/>
      <c r="J7" s="1264"/>
      <c r="K7" s="1264"/>
      <c r="L7" s="1264"/>
      <c r="M7" s="1264"/>
      <c r="N7" s="1264"/>
      <c r="O7" s="1264"/>
      <c r="P7" s="1264"/>
      <c r="Q7" s="1264"/>
      <c r="R7" s="497" t="s">
        <v>595</v>
      </c>
      <c r="AO7" s="465">
        <v>0</v>
      </c>
      <c r="AP7" s="466" t="s">
        <v>596</v>
      </c>
    </row>
    <row r="8" spans="1:42" s="497" customFormat="1" ht="12.5">
      <c r="AO8" s="499"/>
      <c r="AP8" s="500"/>
    </row>
    <row r="9" spans="1:42" s="497" customFormat="1" ht="12.5">
      <c r="T9" s="497" t="s">
        <v>629</v>
      </c>
    </row>
    <row r="10" spans="1:42" s="497" customFormat="1" ht="18.75" customHeight="1">
      <c r="U10" s="497" t="s">
        <v>630</v>
      </c>
      <c r="W10" s="1276"/>
      <c r="X10" s="1276"/>
      <c r="Y10" s="1276"/>
      <c r="Z10" s="1276"/>
      <c r="AA10" s="1276"/>
      <c r="AB10" s="1276"/>
      <c r="AC10" s="1276"/>
      <c r="AD10" s="1276"/>
      <c r="AE10" s="1276"/>
      <c r="AF10" s="1276"/>
      <c r="AG10" s="1276"/>
      <c r="AH10" s="1276"/>
      <c r="AI10" s="1276"/>
      <c r="AJ10" s="1276"/>
      <c r="AK10" s="1276"/>
    </row>
    <row r="11" spans="1:42" s="497" customFormat="1" ht="12.5"/>
    <row r="12" spans="1:42" s="497" customFormat="1" ht="18.75" customHeight="1">
      <c r="U12" s="497" t="s">
        <v>631</v>
      </c>
      <c r="W12" s="1276"/>
      <c r="X12" s="1276"/>
      <c r="Y12" s="1276"/>
      <c r="Z12" s="1276"/>
      <c r="AA12" s="1276"/>
      <c r="AB12" s="1276"/>
      <c r="AC12" s="1276"/>
      <c r="AD12" s="1276"/>
      <c r="AE12" s="1276"/>
      <c r="AF12" s="1276"/>
      <c r="AG12" s="1276"/>
      <c r="AH12" s="1276"/>
      <c r="AI12" s="1276"/>
      <c r="AJ12" s="1276"/>
      <c r="AK12" s="1276"/>
    </row>
    <row r="13" spans="1:42" s="497" customFormat="1" ht="12.5">
      <c r="B13" s="501" t="s">
        <v>632</v>
      </c>
    </row>
    <row r="14" spans="1:42" s="497" customFormat="1" ht="22.5" customHeight="1" thickBot="1">
      <c r="D14" s="1271" t="s">
        <v>633</v>
      </c>
      <c r="E14" s="1271"/>
      <c r="F14" s="1271"/>
      <c r="G14" s="1271"/>
      <c r="H14" s="1271"/>
      <c r="I14" s="1271"/>
      <c r="J14" s="1271"/>
      <c r="K14" s="1271"/>
      <c r="L14" s="1271"/>
      <c r="M14" s="1271"/>
      <c r="N14" s="1271"/>
      <c r="O14" s="1271"/>
      <c r="P14" s="1271"/>
      <c r="Q14" s="1271"/>
      <c r="R14" s="1271"/>
      <c r="S14" s="1271"/>
      <c r="T14" s="1271"/>
      <c r="U14" s="1271"/>
      <c r="V14" s="1271"/>
      <c r="W14" s="1271"/>
      <c r="X14" s="1271"/>
      <c r="Y14" s="1271"/>
      <c r="Z14" s="1271"/>
      <c r="AA14" s="1271"/>
      <c r="AB14" s="1271"/>
      <c r="AC14" s="1271"/>
      <c r="AD14" s="1271"/>
      <c r="AE14" s="1271"/>
      <c r="AF14" s="1271"/>
      <c r="AG14" s="1271"/>
      <c r="AH14" s="1271"/>
      <c r="AI14" s="1271"/>
      <c r="AJ14" s="1271"/>
      <c r="AK14" s="1271"/>
      <c r="AL14" s="1271"/>
    </row>
    <row r="15" spans="1:42" s="497" customFormat="1" thickTop="1"/>
    <row r="16" spans="1:42" s="497" customFormat="1" ht="12.5">
      <c r="B16" s="501" t="s">
        <v>597</v>
      </c>
    </row>
    <row r="17" spans="1:42" s="497" customFormat="1" ht="22.5" customHeight="1" thickBot="1">
      <c r="D17" s="1272" t="s">
        <v>634</v>
      </c>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P17" s="468"/>
    </row>
    <row r="18" spans="1:42" s="497" customFormat="1" ht="14.5" thickTop="1">
      <c r="A18" s="502"/>
      <c r="B18" s="501" t="s">
        <v>599</v>
      </c>
      <c r="C18" s="501"/>
    </row>
    <row r="19" spans="1:42" s="497" customFormat="1" ht="22.5" customHeight="1" thickBot="1">
      <c r="D19" s="1273"/>
      <c r="E19" s="1273"/>
      <c r="F19" s="1273"/>
      <c r="G19" s="1273"/>
      <c r="H19" s="1273"/>
      <c r="I19" s="1273"/>
      <c r="J19" s="1273"/>
      <c r="K19" s="1273"/>
      <c r="L19" s="1273"/>
      <c r="M19" s="1273"/>
      <c r="N19" s="1273"/>
      <c r="O19" s="1273"/>
      <c r="P19" s="1273"/>
      <c r="Q19" s="1273"/>
      <c r="R19" s="1273"/>
      <c r="S19" s="1273"/>
      <c r="T19" s="1273"/>
      <c r="U19" s="1273"/>
      <c r="V19" s="1273"/>
      <c r="W19" s="1273"/>
      <c r="X19" s="1273"/>
      <c r="Y19" s="1273"/>
      <c r="Z19" s="1273"/>
      <c r="AA19" s="1273"/>
      <c r="AB19" s="1273"/>
      <c r="AC19" s="1273"/>
      <c r="AD19" s="1273"/>
      <c r="AE19" s="1273"/>
      <c r="AF19" s="1273"/>
      <c r="AG19" s="1273"/>
      <c r="AH19" s="1273"/>
      <c r="AI19" s="1273"/>
      <c r="AJ19" s="1273"/>
      <c r="AK19" s="1273"/>
      <c r="AL19" s="1273"/>
    </row>
    <row r="20" spans="1:42" s="497" customFormat="1" thickTop="1"/>
    <row r="21" spans="1:42" s="497" customFormat="1" ht="12.5">
      <c r="B21" s="501" t="s">
        <v>635</v>
      </c>
      <c r="AO21" s="503"/>
    </row>
    <row r="22" spans="1:42" s="497" customFormat="1" ht="22.5" customHeight="1" thickBot="1">
      <c r="D22" s="1274" t="s">
        <v>379</v>
      </c>
      <c r="E22" s="1274"/>
      <c r="F22" s="1274"/>
      <c r="G22" s="1274"/>
      <c r="H22" s="1274"/>
      <c r="I22" s="1274"/>
      <c r="J22" s="1274"/>
      <c r="K22" s="1274"/>
      <c r="L22" s="1274"/>
      <c r="M22" s="1274"/>
      <c r="N22" s="1274"/>
      <c r="O22" s="1274"/>
      <c r="P22" s="1274"/>
      <c r="Q22" s="504"/>
      <c r="R22" s="504" t="s">
        <v>636</v>
      </c>
      <c r="S22" s="505"/>
      <c r="T22" s="1274" t="s">
        <v>379</v>
      </c>
      <c r="U22" s="1274"/>
      <c r="V22" s="1274"/>
      <c r="W22" s="1274"/>
      <c r="X22" s="1274"/>
      <c r="Y22" s="1274"/>
      <c r="Z22" s="1274"/>
      <c r="AA22" s="1274"/>
      <c r="AB22" s="1274"/>
      <c r="AC22" s="1274"/>
      <c r="AD22" s="1274"/>
      <c r="AE22" s="1274"/>
      <c r="AF22" s="1274"/>
      <c r="AG22" s="504"/>
      <c r="AH22" s="504"/>
      <c r="AI22" s="504"/>
      <c r="AJ22" s="504"/>
      <c r="AK22" s="504"/>
      <c r="AL22" s="504"/>
      <c r="AO22" s="503"/>
    </row>
    <row r="23" spans="1:42" s="497" customFormat="1" ht="12.75" customHeight="1" thickTop="1"/>
    <row r="24" spans="1:42" s="497" customFormat="1" ht="12.5"/>
    <row r="25" spans="1:42" s="497" customFormat="1" ht="12.5">
      <c r="A25" s="497" t="s">
        <v>637</v>
      </c>
      <c r="B25" s="497" t="s">
        <v>638</v>
      </c>
    </row>
    <row r="26" spans="1:42" s="497" customFormat="1" ht="12.5"/>
    <row r="27" spans="1:42" s="497" customFormat="1" ht="12.5">
      <c r="B27" s="506" t="s">
        <v>639</v>
      </c>
    </row>
    <row r="28" spans="1:42" s="497" customFormat="1" ht="12.5"/>
    <row r="29" spans="1:42" s="497" customFormat="1" ht="15.75" customHeight="1">
      <c r="D29" s="497" t="s">
        <v>640</v>
      </c>
      <c r="AD29" s="1270"/>
      <c r="AE29" s="1270"/>
      <c r="AF29" s="1270"/>
      <c r="AG29" s="1270"/>
      <c r="AH29" s="1270"/>
      <c r="AI29" s="1270"/>
      <c r="AJ29" s="1270"/>
      <c r="AK29" s="1275" t="s">
        <v>614</v>
      </c>
      <c r="AL29" s="1275"/>
    </row>
    <row r="30" spans="1:42" s="497" customFormat="1" ht="12.5"/>
    <row r="31" spans="1:42" s="497" customFormat="1" ht="15.75" customHeight="1">
      <c r="D31" s="497" t="s">
        <v>641</v>
      </c>
      <c r="AD31" s="1270"/>
      <c r="AE31" s="1270"/>
      <c r="AF31" s="1270"/>
      <c r="AG31" s="1270"/>
      <c r="AH31" s="1270"/>
      <c r="AI31" s="1270"/>
      <c r="AJ31" s="1270"/>
      <c r="AK31" s="507" t="s">
        <v>642</v>
      </c>
    </row>
    <row r="32" spans="1:42" s="497" customFormat="1" ht="12.5"/>
    <row r="33" spans="1:38" s="497" customFormat="1" ht="15.75" customHeight="1">
      <c r="D33" s="497" t="s">
        <v>643</v>
      </c>
      <c r="AD33" s="1270"/>
      <c r="AE33" s="1270"/>
      <c r="AF33" s="1270"/>
      <c r="AG33" s="1270"/>
      <c r="AH33" s="1270"/>
      <c r="AI33" s="1270"/>
      <c r="AJ33" s="1270"/>
      <c r="AK33" s="507" t="s">
        <v>644</v>
      </c>
    </row>
    <row r="34" spans="1:38" s="497" customFormat="1" ht="12.5"/>
    <row r="35" spans="1:38" s="497" customFormat="1" ht="12.5">
      <c r="B35" s="506" t="s">
        <v>645</v>
      </c>
    </row>
    <row r="36" spans="1:38" s="497" customFormat="1" ht="12.5"/>
    <row r="37" spans="1:38" s="497" customFormat="1" ht="15.75" customHeight="1">
      <c r="D37" s="497" t="s">
        <v>646</v>
      </c>
      <c r="AD37" s="1270"/>
      <c r="AE37" s="1270"/>
      <c r="AF37" s="1270"/>
      <c r="AG37" s="1270"/>
      <c r="AH37" s="1270"/>
      <c r="AI37" s="1270"/>
      <c r="AJ37" s="1270"/>
      <c r="AK37" s="1275" t="s">
        <v>614</v>
      </c>
      <c r="AL37" s="1275"/>
    </row>
    <row r="38" spans="1:38" s="497" customFormat="1" ht="12.5"/>
    <row r="39" spans="1:38" s="497" customFormat="1" ht="12.5">
      <c r="D39" s="497" t="s">
        <v>647</v>
      </c>
    </row>
    <row r="40" spans="1:38" s="497" customFormat="1" ht="12.5">
      <c r="N40" s="497" t="s">
        <v>648</v>
      </c>
      <c r="X40" s="497" t="s">
        <v>649</v>
      </c>
    </row>
    <row r="41" spans="1:38" s="497" customFormat="1" ht="12.5"/>
    <row r="42" spans="1:38" s="497" customFormat="1" ht="15.75" customHeight="1">
      <c r="D42" s="497" t="s">
        <v>650</v>
      </c>
      <c r="E42" s="497" t="s">
        <v>651</v>
      </c>
      <c r="AD42" s="1270"/>
      <c r="AE42" s="1270"/>
      <c r="AF42" s="1270"/>
      <c r="AG42" s="1270"/>
      <c r="AH42" s="1270"/>
      <c r="AI42" s="1270"/>
      <c r="AJ42" s="1270"/>
      <c r="AK42" s="507" t="s">
        <v>642</v>
      </c>
    </row>
    <row r="43" spans="1:38" s="497" customFormat="1" ht="12.5"/>
    <row r="44" spans="1:38" s="497" customFormat="1" ht="15.75" customHeight="1">
      <c r="D44" s="497" t="s">
        <v>650</v>
      </c>
      <c r="E44" s="497" t="s">
        <v>652</v>
      </c>
      <c r="AD44" s="1270"/>
      <c r="AE44" s="1270"/>
      <c r="AF44" s="1270"/>
      <c r="AG44" s="1270"/>
      <c r="AH44" s="1270"/>
      <c r="AI44" s="1270"/>
      <c r="AJ44" s="1270"/>
      <c r="AK44" s="507" t="s">
        <v>644</v>
      </c>
    </row>
    <row r="45" spans="1:38" s="497" customFormat="1" ht="12.5"/>
    <row r="46" spans="1:38" s="497" customFormat="1" ht="12.5">
      <c r="A46" s="497" t="s">
        <v>637</v>
      </c>
      <c r="B46" s="508" t="s">
        <v>130</v>
      </c>
    </row>
    <row r="47" spans="1:38" s="497" customFormat="1" ht="12.5"/>
    <row r="48" spans="1:38" s="497" customFormat="1" ht="15.75" customHeight="1">
      <c r="B48" s="508"/>
      <c r="C48" s="497" t="s">
        <v>653</v>
      </c>
    </row>
    <row r="49" s="497" customFormat="1" ht="12.5"/>
    <row r="50" s="497" customFormat="1" ht="18.75" customHeight="1"/>
    <row r="51" s="497" customFormat="1" ht="12.5"/>
    <row r="52" s="497" customFormat="1" ht="15.75" customHeight="1"/>
  </sheetData>
  <mergeCells count="19">
    <mergeCell ref="W12:AK12"/>
    <mergeCell ref="A2:AL2"/>
    <mergeCell ref="Z4:AL4"/>
    <mergeCell ref="A6:B6"/>
    <mergeCell ref="B7:Q7"/>
    <mergeCell ref="W10:AK10"/>
    <mergeCell ref="AD44:AJ44"/>
    <mergeCell ref="D14:AL14"/>
    <mergeCell ref="D17:AL17"/>
    <mergeCell ref="D19:AL19"/>
    <mergeCell ref="D22:P22"/>
    <mergeCell ref="T22:AF22"/>
    <mergeCell ref="AD29:AJ29"/>
    <mergeCell ref="AK29:AL29"/>
    <mergeCell ref="AD31:AJ31"/>
    <mergeCell ref="AD33:AJ33"/>
    <mergeCell ref="AD37:AJ37"/>
    <mergeCell ref="AK37:AL37"/>
    <mergeCell ref="AD42:AJ42"/>
  </mergeCells>
  <phoneticPr fontId="4"/>
  <dataValidations count="4">
    <dataValidation type="list" allowBlank="1" showInputMessage="1" sqref="B7:Q7" xr:uid="{E2581190-11E1-4E0C-AD94-47D13C7C87B4}">
      <formula1>$AP$7:$AP$8</formula1>
    </dataValidation>
    <dataValidation type="list" allowBlank="1" showInputMessage="1" sqref="D17:AL17" xr:uid="{40192835-EFDD-4F6A-BB81-13C44D24F8E8}">
      <formula1>"00（ ○ ）第 0000 － 0 号"</formula1>
    </dataValidation>
    <dataValidation type="list" imeMode="off" allowBlank="1" showInputMessage="1" promptTitle="日付の入力" prompt="m/d 形式で入力できます。" sqref="Z4 T22 D22" xr:uid="{E4DF06C9-358F-4370-B6C1-A2B57E74F799}">
      <formula1>$AP$4</formula1>
    </dataValidation>
    <dataValidation imeMode="off" allowBlank="1" showInputMessage="1" sqref="AP4" xr:uid="{748CF16F-AC33-4DF1-B48E-C5AC69592B7F}"/>
  </dataValidations>
  <pageMargins left="0.70866141732283472" right="0.70866141732283472" top="0.55118110236220474" bottom="0.55118110236220474" header="0.31496062992125984" footer="0.31496062992125984"/>
  <pageSetup paperSize="9" scale="90" orientation="portrait" r:id="rId1"/>
  <headerFooter>
    <oddHeader>&amp;R様式３</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11</xdr:col>
                    <xdr:colOff>0</xdr:colOff>
                    <xdr:row>39</xdr:row>
                    <xdr:rowOff>0</xdr:rowOff>
                  </from>
                  <to>
                    <xdr:col>13</xdr:col>
                    <xdr:colOff>0</xdr:colOff>
                    <xdr:row>40</xdr:row>
                    <xdr:rowOff>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21</xdr:col>
                    <xdr:colOff>0</xdr:colOff>
                    <xdr:row>39</xdr:row>
                    <xdr:rowOff>0</xdr:rowOff>
                  </from>
                  <to>
                    <xdr:col>23</xdr:col>
                    <xdr:colOff>0</xdr:colOff>
                    <xdr:row>40</xdr:row>
                    <xdr:rowOff>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95A8A-A851-4142-AF52-5CC4B870668E}">
  <sheetPr>
    <pageSetUpPr fitToPage="1"/>
  </sheetPr>
  <dimension ref="A1:AT47"/>
  <sheetViews>
    <sheetView showZeros="0" view="pageBreakPreview" zoomScaleNormal="80" zoomScaleSheetLayoutView="100" workbookViewId="0">
      <pane ySplit="1" topLeftCell="A2" activePane="bottomLeft" state="frozen"/>
      <selection pane="bottomLeft"/>
    </sheetView>
  </sheetViews>
  <sheetFormatPr defaultColWidth="9.81640625" defaultRowHeight="14"/>
  <cols>
    <col min="1" max="1" width="3.36328125" style="513" customWidth="1"/>
    <col min="2" max="37" width="2.54296875" style="410" customWidth="1"/>
    <col min="38" max="38" width="3.36328125" style="513" customWidth="1"/>
    <col min="39" max="42" width="2.54296875" style="410" customWidth="1"/>
    <col min="43" max="43" width="27.26953125" style="410" bestFit="1" customWidth="1"/>
    <col min="44" max="44" width="24.81640625" style="410" bestFit="1" customWidth="1"/>
    <col min="45" max="87" width="2.54296875" style="410" customWidth="1"/>
    <col min="88" max="16384" width="9.81640625" style="410"/>
  </cols>
  <sheetData>
    <row r="1" spans="1:46" s="495" customFormat="1" ht="13">
      <c r="A1" s="5" t="s">
        <v>654</v>
      </c>
    </row>
    <row r="2" spans="1:46" ht="16.5">
      <c r="A2" s="509"/>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1"/>
    </row>
    <row r="3" spans="1:46" ht="16.5">
      <c r="A3" s="512"/>
      <c r="B3" s="513"/>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3"/>
      <c r="AJ3" s="513"/>
      <c r="AK3" s="513"/>
      <c r="AL3" s="514"/>
    </row>
    <row r="4" spans="1:46" ht="19">
      <c r="A4" s="1317" t="s">
        <v>655</v>
      </c>
      <c r="B4" s="1318"/>
      <c r="C4" s="1318"/>
      <c r="D4" s="1318"/>
      <c r="E4" s="1318"/>
      <c r="F4" s="1318"/>
      <c r="G4" s="1318"/>
      <c r="H4" s="1318"/>
      <c r="I4" s="1318"/>
      <c r="J4" s="1318"/>
      <c r="K4" s="1318"/>
      <c r="L4" s="1318"/>
      <c r="M4" s="1318"/>
      <c r="N4" s="1318"/>
      <c r="O4" s="1318"/>
      <c r="P4" s="1318"/>
      <c r="Q4" s="1318"/>
      <c r="R4" s="1318"/>
      <c r="S4" s="1318"/>
      <c r="T4" s="1318"/>
      <c r="U4" s="1318"/>
      <c r="V4" s="1318"/>
      <c r="W4" s="1318"/>
      <c r="X4" s="1318"/>
      <c r="Y4" s="1318"/>
      <c r="Z4" s="1318"/>
      <c r="AA4" s="1318"/>
      <c r="AB4" s="1318"/>
      <c r="AC4" s="1318"/>
      <c r="AD4" s="1318"/>
      <c r="AE4" s="1318"/>
      <c r="AF4" s="1318"/>
      <c r="AG4" s="1318"/>
      <c r="AH4" s="1318"/>
      <c r="AI4" s="1318"/>
      <c r="AJ4" s="1318"/>
      <c r="AK4" s="1318"/>
      <c r="AL4" s="1319"/>
    </row>
    <row r="5" spans="1:46" ht="16.5">
      <c r="A5" s="512"/>
      <c r="B5" s="513"/>
      <c r="C5" s="513"/>
      <c r="D5" s="513"/>
      <c r="E5" s="513"/>
      <c r="F5" s="513"/>
      <c r="G5" s="513"/>
      <c r="H5" s="513"/>
      <c r="I5" s="513"/>
      <c r="J5" s="513"/>
      <c r="K5" s="513"/>
      <c r="L5" s="513"/>
      <c r="M5" s="513"/>
      <c r="N5" s="513"/>
      <c r="O5" s="513"/>
      <c r="P5" s="513"/>
      <c r="Q5" s="513"/>
      <c r="R5" s="513"/>
      <c r="S5" s="513"/>
      <c r="T5" s="513"/>
      <c r="U5" s="513"/>
      <c r="V5" s="513"/>
      <c r="W5" s="513"/>
      <c r="X5" s="513"/>
      <c r="Y5" s="513"/>
      <c r="Z5" s="513"/>
      <c r="AA5" s="513"/>
      <c r="AB5" s="513"/>
      <c r="AC5" s="513"/>
      <c r="AD5" s="513"/>
      <c r="AE5" s="513"/>
      <c r="AF5" s="513"/>
      <c r="AG5" s="513"/>
      <c r="AH5" s="513"/>
      <c r="AI5" s="513"/>
      <c r="AJ5" s="513"/>
      <c r="AK5" s="513"/>
      <c r="AL5" s="514"/>
    </row>
    <row r="6" spans="1:46" ht="16.5">
      <c r="A6" s="512"/>
      <c r="B6" s="513"/>
      <c r="C6" s="513"/>
      <c r="D6" s="513"/>
      <c r="E6" s="513"/>
      <c r="F6" s="513"/>
      <c r="G6" s="513"/>
      <c r="H6" s="513"/>
      <c r="I6" s="513"/>
      <c r="J6" s="513"/>
      <c r="K6" s="513"/>
      <c r="L6" s="513"/>
      <c r="M6" s="513"/>
      <c r="N6" s="513"/>
      <c r="O6" s="513"/>
      <c r="P6" s="513"/>
      <c r="Q6" s="513"/>
      <c r="R6" s="513"/>
      <c r="S6" s="513"/>
      <c r="T6" s="513"/>
      <c r="U6" s="513"/>
      <c r="V6" s="513"/>
      <c r="W6" s="513"/>
      <c r="X6" s="513"/>
      <c r="Y6" s="513"/>
      <c r="Z6" s="513"/>
      <c r="AA6" s="513"/>
      <c r="AB6" s="513"/>
      <c r="AC6" s="513"/>
      <c r="AD6" s="513"/>
      <c r="AE6" s="513"/>
      <c r="AF6" s="513"/>
      <c r="AG6" s="513"/>
      <c r="AH6" s="513"/>
      <c r="AI6" s="513"/>
      <c r="AJ6" s="513"/>
      <c r="AK6" s="513"/>
      <c r="AL6" s="514"/>
      <c r="AQ6" s="415"/>
    </row>
    <row r="7" spans="1:46" ht="16.5">
      <c r="A7" s="512"/>
      <c r="B7" s="513"/>
      <c r="C7" s="513"/>
      <c r="D7" s="513"/>
      <c r="E7" s="513"/>
      <c r="F7" s="513"/>
      <c r="G7" s="513"/>
      <c r="H7" s="513"/>
      <c r="I7" s="513"/>
      <c r="J7" s="513"/>
      <c r="K7" s="513"/>
      <c r="L7" s="513"/>
      <c r="M7" s="513"/>
      <c r="N7" s="513"/>
      <c r="O7" s="513"/>
      <c r="P7" s="513"/>
      <c r="Q7" s="513"/>
      <c r="R7" s="513"/>
      <c r="S7" s="513"/>
      <c r="T7" s="513"/>
      <c r="U7" s="513"/>
      <c r="V7" s="513"/>
      <c r="W7" s="513"/>
      <c r="X7" s="513"/>
      <c r="Y7" s="513"/>
      <c r="Z7" s="513"/>
      <c r="AA7" s="1320" t="s">
        <v>379</v>
      </c>
      <c r="AB7" s="1320"/>
      <c r="AC7" s="1320"/>
      <c r="AD7" s="1320"/>
      <c r="AE7" s="1320"/>
      <c r="AF7" s="1320"/>
      <c r="AG7" s="1320"/>
      <c r="AH7" s="1320"/>
      <c r="AI7" s="1320"/>
      <c r="AJ7" s="1320"/>
      <c r="AK7" s="1320"/>
      <c r="AL7" s="514"/>
      <c r="AQ7" s="415" t="s">
        <v>379</v>
      </c>
    </row>
    <row r="8" spans="1:46" ht="16.5">
      <c r="A8" s="512"/>
      <c r="B8" s="513" t="s">
        <v>455</v>
      </c>
      <c r="C8" s="513"/>
      <c r="D8" s="513"/>
      <c r="E8" s="513"/>
      <c r="F8" s="513"/>
      <c r="G8" s="513"/>
      <c r="H8" s="513"/>
      <c r="I8" s="513"/>
      <c r="J8" s="513"/>
      <c r="K8" s="513"/>
      <c r="L8" s="513"/>
      <c r="M8" s="513"/>
      <c r="N8" s="513"/>
      <c r="O8" s="513"/>
      <c r="P8" s="513"/>
      <c r="Q8" s="513"/>
      <c r="R8" s="513"/>
      <c r="S8" s="513"/>
      <c r="T8" s="513"/>
      <c r="U8" s="513"/>
      <c r="V8" s="513"/>
      <c r="W8" s="513"/>
      <c r="X8" s="513"/>
      <c r="Y8" s="513"/>
      <c r="Z8" s="513"/>
      <c r="AA8" s="1281"/>
      <c r="AB8" s="1281"/>
      <c r="AC8" s="1281"/>
      <c r="AD8" s="1281"/>
      <c r="AE8" s="1281"/>
      <c r="AF8" s="1281"/>
      <c r="AG8" s="1281"/>
      <c r="AH8" s="1281"/>
      <c r="AI8" s="1281"/>
      <c r="AJ8" s="1281"/>
      <c r="AK8" s="1281"/>
      <c r="AL8" s="514"/>
      <c r="AQ8" s="330"/>
      <c r="AR8" s="463" t="s">
        <v>593</v>
      </c>
      <c r="AS8" s="497"/>
      <c r="AT8" s="497"/>
    </row>
    <row r="9" spans="1:46" ht="16.5">
      <c r="A9" s="512"/>
      <c r="B9" s="1321"/>
      <c r="C9" s="1321"/>
      <c r="D9" s="1321"/>
      <c r="E9" s="1321"/>
      <c r="F9" s="1321"/>
      <c r="G9" s="1321"/>
      <c r="H9" s="1321"/>
      <c r="I9" s="1321"/>
      <c r="J9" s="1321"/>
      <c r="K9" s="1321"/>
      <c r="L9" s="1321"/>
      <c r="M9" s="1321"/>
      <c r="N9" s="1321"/>
      <c r="O9" s="1321"/>
      <c r="P9" s="513"/>
      <c r="Q9" s="513"/>
      <c r="R9" s="513"/>
      <c r="S9" s="513"/>
      <c r="T9" s="513"/>
      <c r="U9" s="513"/>
      <c r="V9" s="513"/>
      <c r="W9" s="513"/>
      <c r="X9" s="513"/>
      <c r="Y9" s="513"/>
      <c r="Z9" s="513"/>
      <c r="AA9" s="513"/>
      <c r="AB9" s="513"/>
      <c r="AC9" s="513"/>
      <c r="AD9" s="513"/>
      <c r="AE9" s="513"/>
      <c r="AF9" s="513"/>
      <c r="AG9" s="513"/>
      <c r="AH9" s="513"/>
      <c r="AI9" s="513"/>
      <c r="AJ9" s="513"/>
      <c r="AK9" s="513"/>
      <c r="AL9" s="514"/>
      <c r="AQ9" s="465">
        <v>0</v>
      </c>
      <c r="AR9" s="466" t="s">
        <v>596</v>
      </c>
      <c r="AS9" s="497"/>
      <c r="AT9" s="497"/>
    </row>
    <row r="10" spans="1:46" ht="16.5">
      <c r="A10" s="512"/>
      <c r="B10" s="1322" t="s">
        <v>656</v>
      </c>
      <c r="C10" s="1322"/>
      <c r="D10" s="1322"/>
      <c r="E10" s="1322"/>
      <c r="F10" s="1322"/>
      <c r="G10" s="1322"/>
      <c r="H10" s="1322"/>
      <c r="I10" s="1322"/>
      <c r="J10" s="1322"/>
      <c r="K10" s="1322"/>
      <c r="L10" s="1322"/>
      <c r="M10" s="1322"/>
      <c r="N10" s="1323" t="s">
        <v>160</v>
      </c>
      <c r="O10" s="1323"/>
      <c r="P10" s="513"/>
      <c r="Q10" s="513"/>
      <c r="R10" s="513"/>
      <c r="S10" s="513"/>
      <c r="T10" s="513"/>
      <c r="U10" s="513"/>
      <c r="V10" s="513"/>
      <c r="W10" s="513"/>
      <c r="X10" s="513"/>
      <c r="Y10" s="513"/>
      <c r="Z10" s="513"/>
      <c r="AA10" s="513"/>
      <c r="AB10" s="513"/>
      <c r="AC10" s="513"/>
      <c r="AD10" s="513"/>
      <c r="AE10" s="513"/>
      <c r="AF10" s="513"/>
      <c r="AG10" s="513"/>
      <c r="AH10" s="513"/>
      <c r="AI10" s="513"/>
      <c r="AJ10" s="513"/>
      <c r="AK10" s="513"/>
      <c r="AL10" s="514"/>
      <c r="AQ10" s="499"/>
      <c r="AR10" s="469"/>
      <c r="AS10" s="497"/>
      <c r="AT10" s="497"/>
    </row>
    <row r="11" spans="1:46" ht="16.5">
      <c r="A11" s="512"/>
      <c r="B11" s="1281"/>
      <c r="C11" s="1281"/>
      <c r="D11" s="1281"/>
      <c r="E11" s="1281"/>
      <c r="F11" s="1281"/>
      <c r="G11" s="1281"/>
      <c r="H11" s="1281"/>
      <c r="I11" s="1281"/>
      <c r="J11" s="1281"/>
      <c r="K11" s="1281"/>
      <c r="L11" s="1281"/>
      <c r="M11" s="1281"/>
      <c r="N11" s="1281"/>
      <c r="O11" s="1281"/>
      <c r="P11" s="513"/>
      <c r="Q11" s="513"/>
      <c r="R11" s="513"/>
      <c r="S11" s="513"/>
      <c r="T11" s="513"/>
      <c r="U11" s="513"/>
      <c r="V11" s="513"/>
      <c r="W11" s="513"/>
      <c r="X11" s="513"/>
      <c r="Y11" s="513"/>
      <c r="Z11" s="513"/>
      <c r="AA11" s="513"/>
      <c r="AB11" s="513"/>
      <c r="AC11" s="513"/>
      <c r="AD11" s="513"/>
      <c r="AE11" s="513"/>
      <c r="AF11" s="513"/>
      <c r="AG11" s="513"/>
      <c r="AH11" s="513"/>
      <c r="AI11" s="513"/>
      <c r="AJ11" s="513"/>
      <c r="AK11" s="513"/>
      <c r="AL11" s="514"/>
      <c r="AQ11" s="467"/>
      <c r="AR11" s="469"/>
      <c r="AS11" s="469"/>
    </row>
    <row r="12" spans="1:46" ht="16.5">
      <c r="A12" s="512"/>
      <c r="B12" s="513"/>
      <c r="C12" s="513"/>
      <c r="D12" s="513"/>
      <c r="E12" s="513"/>
      <c r="F12" s="513"/>
      <c r="G12" s="513"/>
      <c r="H12" s="513"/>
      <c r="I12" s="513"/>
      <c r="J12" s="513"/>
      <c r="K12" s="513"/>
      <c r="L12" s="513"/>
      <c r="M12" s="513"/>
      <c r="N12" s="513"/>
      <c r="O12" s="513"/>
      <c r="P12" s="513"/>
      <c r="Q12" s="513"/>
      <c r="R12" s="513"/>
      <c r="S12" s="513"/>
      <c r="T12" s="513"/>
      <c r="U12" s="513"/>
      <c r="V12" s="513"/>
      <c r="W12" s="513"/>
      <c r="X12" s="513"/>
      <c r="Y12" s="513"/>
      <c r="Z12" s="513"/>
      <c r="AA12" s="513"/>
      <c r="AB12" s="513"/>
      <c r="AC12" s="513"/>
      <c r="AD12" s="513"/>
      <c r="AE12" s="513"/>
      <c r="AF12" s="513"/>
      <c r="AG12" s="513"/>
      <c r="AH12" s="513"/>
      <c r="AI12" s="513"/>
      <c r="AJ12" s="513"/>
      <c r="AK12" s="513"/>
      <c r="AL12" s="514"/>
    </row>
    <row r="13" spans="1:46" ht="16.5">
      <c r="A13" s="512"/>
      <c r="B13" s="513"/>
      <c r="C13" s="513"/>
      <c r="D13" s="513"/>
      <c r="E13" s="513"/>
      <c r="F13" s="513"/>
      <c r="G13" s="513"/>
      <c r="H13" s="513"/>
      <c r="I13" s="513"/>
      <c r="J13" s="513"/>
      <c r="K13" s="513"/>
      <c r="L13" s="513"/>
      <c r="M13" s="513"/>
      <c r="N13" s="513"/>
      <c r="O13" s="513"/>
      <c r="P13" s="513"/>
      <c r="Q13" s="513"/>
      <c r="R13" s="513"/>
      <c r="S13" s="513"/>
      <c r="T13" s="513"/>
      <c r="U13" s="513"/>
      <c r="V13" s="513"/>
      <c r="W13" s="513"/>
      <c r="X13" s="513"/>
      <c r="Y13" s="513"/>
      <c r="Z13" s="513"/>
      <c r="AA13" s="513"/>
      <c r="AB13" s="513"/>
      <c r="AC13" s="513"/>
      <c r="AD13" s="513"/>
      <c r="AE13" s="513"/>
      <c r="AF13" s="513"/>
      <c r="AG13" s="513"/>
      <c r="AH13" s="513"/>
      <c r="AI13" s="513"/>
      <c r="AJ13" s="513"/>
      <c r="AK13" s="513"/>
      <c r="AL13" s="514"/>
    </row>
    <row r="14" spans="1:46" ht="16.5">
      <c r="A14" s="512"/>
      <c r="B14" s="513"/>
      <c r="C14" s="513"/>
      <c r="D14" s="513"/>
      <c r="E14" s="513"/>
      <c r="F14" s="513"/>
      <c r="G14" s="513"/>
      <c r="H14" s="1324" t="s">
        <v>377</v>
      </c>
      <c r="I14" s="1324"/>
      <c r="J14" s="1324"/>
      <c r="K14" s="1324"/>
      <c r="L14" s="1316" t="s">
        <v>657</v>
      </c>
      <c r="M14" s="1316"/>
      <c r="N14" s="1316"/>
      <c r="O14" s="1316"/>
      <c r="P14" s="1316"/>
      <c r="Q14" s="1316"/>
      <c r="R14" s="1316"/>
      <c r="S14" s="1307"/>
      <c r="T14" s="1307"/>
      <c r="U14" s="1307"/>
      <c r="V14" s="1307"/>
      <c r="W14" s="1307"/>
      <c r="X14" s="1307"/>
      <c r="Y14" s="1307"/>
      <c r="Z14" s="1307"/>
      <c r="AA14" s="1307"/>
      <c r="AB14" s="1307"/>
      <c r="AC14" s="1307"/>
      <c r="AD14" s="1307"/>
      <c r="AE14" s="1307"/>
      <c r="AF14" s="1307"/>
      <c r="AG14" s="1307"/>
      <c r="AH14" s="1307"/>
      <c r="AI14" s="1307"/>
      <c r="AJ14" s="1307"/>
      <c r="AK14" s="1307"/>
      <c r="AL14" s="514"/>
    </row>
    <row r="15" spans="1:46" ht="16.5">
      <c r="A15" s="512"/>
      <c r="B15" s="513"/>
      <c r="C15" s="513"/>
      <c r="D15" s="513"/>
      <c r="E15" s="513"/>
      <c r="F15" s="513"/>
      <c r="G15" s="513"/>
      <c r="H15" s="513"/>
      <c r="I15" s="513"/>
      <c r="J15" s="513"/>
      <c r="K15" s="513"/>
      <c r="L15" s="515"/>
      <c r="M15" s="515"/>
      <c r="N15" s="515"/>
      <c r="O15" s="515"/>
      <c r="P15" s="515"/>
      <c r="Q15" s="515"/>
      <c r="R15" s="515"/>
      <c r="S15" s="1307"/>
      <c r="T15" s="1307"/>
      <c r="U15" s="1307"/>
      <c r="V15" s="1307"/>
      <c r="W15" s="1307"/>
      <c r="X15" s="1307"/>
      <c r="Y15" s="1307"/>
      <c r="Z15" s="1307"/>
      <c r="AA15" s="1307"/>
      <c r="AB15" s="1307"/>
      <c r="AC15" s="1307"/>
      <c r="AD15" s="1307"/>
      <c r="AE15" s="1307"/>
      <c r="AF15" s="1307"/>
      <c r="AG15" s="1307"/>
      <c r="AH15" s="1307"/>
      <c r="AI15" s="1307"/>
      <c r="AJ15" s="1307"/>
      <c r="AK15" s="1307"/>
      <c r="AL15" s="514"/>
      <c r="AQ15" s="516"/>
    </row>
    <row r="16" spans="1:46" ht="16.5">
      <c r="A16" s="512"/>
      <c r="B16" s="513"/>
      <c r="C16" s="513"/>
      <c r="D16" s="513"/>
      <c r="E16" s="513"/>
      <c r="F16" s="513"/>
      <c r="G16" s="513"/>
      <c r="H16" s="513"/>
      <c r="I16" s="513"/>
      <c r="J16" s="513"/>
      <c r="K16" s="513"/>
      <c r="L16" s="1316" t="s">
        <v>658</v>
      </c>
      <c r="M16" s="1316"/>
      <c r="N16" s="1316"/>
      <c r="O16" s="1316"/>
      <c r="P16" s="1316"/>
      <c r="Q16" s="1316"/>
      <c r="R16" s="1316"/>
      <c r="S16" s="1307"/>
      <c r="T16" s="1307"/>
      <c r="U16" s="1307"/>
      <c r="V16" s="1307"/>
      <c r="W16" s="1307"/>
      <c r="X16" s="1307"/>
      <c r="Y16" s="1307"/>
      <c r="Z16" s="1307"/>
      <c r="AA16" s="1307"/>
      <c r="AB16" s="1307"/>
      <c r="AC16" s="1307"/>
      <c r="AD16" s="1307"/>
      <c r="AE16" s="1307"/>
      <c r="AF16" s="1307"/>
      <c r="AG16" s="1307"/>
      <c r="AH16" s="1307"/>
      <c r="AI16" s="1307"/>
      <c r="AJ16" s="1307"/>
      <c r="AK16" s="1307"/>
      <c r="AL16" s="514"/>
    </row>
    <row r="17" spans="1:43" ht="16.5">
      <c r="A17" s="512"/>
      <c r="B17" s="513"/>
      <c r="C17" s="513"/>
      <c r="D17" s="513"/>
      <c r="E17" s="513"/>
      <c r="F17" s="513"/>
      <c r="G17" s="513"/>
      <c r="H17" s="513"/>
      <c r="I17" s="513"/>
      <c r="J17" s="513"/>
      <c r="K17" s="513"/>
      <c r="L17" s="513"/>
      <c r="M17" s="513"/>
      <c r="N17" s="513"/>
      <c r="O17" s="513"/>
      <c r="P17" s="513"/>
      <c r="Q17" s="513"/>
      <c r="R17" s="513"/>
      <c r="S17" s="1307"/>
      <c r="T17" s="1307"/>
      <c r="U17" s="1307"/>
      <c r="V17" s="1307"/>
      <c r="W17" s="1307"/>
      <c r="X17" s="1307"/>
      <c r="Y17" s="1307"/>
      <c r="Z17" s="1307"/>
      <c r="AA17" s="1307"/>
      <c r="AB17" s="1307"/>
      <c r="AC17" s="1307"/>
      <c r="AD17" s="1307"/>
      <c r="AE17" s="1307"/>
      <c r="AF17" s="1307"/>
      <c r="AG17" s="1307"/>
      <c r="AH17" s="1307"/>
      <c r="AI17" s="1307"/>
      <c r="AJ17" s="1307"/>
      <c r="AK17" s="1307"/>
      <c r="AL17" s="514"/>
    </row>
    <row r="18" spans="1:43" ht="16.5">
      <c r="A18" s="512"/>
      <c r="B18" s="513"/>
      <c r="C18" s="513"/>
      <c r="D18" s="513"/>
      <c r="E18" s="513"/>
      <c r="F18" s="513"/>
      <c r="G18" s="513"/>
      <c r="H18" s="513"/>
      <c r="I18" s="513"/>
      <c r="J18" s="513"/>
      <c r="K18" s="513"/>
      <c r="L18" s="513"/>
      <c r="M18" s="513"/>
      <c r="N18" s="513"/>
      <c r="O18" s="513"/>
      <c r="P18" s="513"/>
      <c r="Q18" s="513"/>
      <c r="R18" s="513"/>
      <c r="S18" s="1281"/>
      <c r="T18" s="1281"/>
      <c r="U18" s="1281"/>
      <c r="V18" s="1281"/>
      <c r="W18" s="1281"/>
      <c r="X18" s="1281"/>
      <c r="Y18" s="1281"/>
      <c r="Z18" s="1281"/>
      <c r="AA18" s="1281"/>
      <c r="AB18" s="1281"/>
      <c r="AC18" s="1281"/>
      <c r="AD18" s="1281"/>
      <c r="AE18" s="1281"/>
      <c r="AF18" s="1281"/>
      <c r="AG18" s="1281"/>
      <c r="AH18" s="1281"/>
      <c r="AI18" s="1281"/>
      <c r="AJ18" s="1281"/>
      <c r="AK18" s="1281"/>
      <c r="AL18" s="514"/>
    </row>
    <row r="19" spans="1:43" ht="17.25" customHeight="1">
      <c r="A19" s="512"/>
      <c r="B19" s="1308" t="s">
        <v>659</v>
      </c>
      <c r="C19" s="1308"/>
      <c r="D19" s="1308"/>
      <c r="E19" s="1308"/>
      <c r="F19" s="1308"/>
      <c r="G19" s="1308"/>
      <c r="H19" s="1308"/>
      <c r="I19" s="1308"/>
      <c r="J19" s="1308"/>
      <c r="K19" s="1308"/>
      <c r="L19" s="1308"/>
      <c r="M19" s="1308"/>
      <c r="N19" s="1308"/>
      <c r="O19" s="1308"/>
      <c r="P19" s="1308"/>
      <c r="Q19" s="1308"/>
      <c r="R19" s="1308"/>
      <c r="S19" s="1308"/>
      <c r="T19" s="1308"/>
      <c r="U19" s="1308"/>
      <c r="V19" s="1308"/>
      <c r="W19" s="1308"/>
      <c r="X19" s="1308"/>
      <c r="Y19" s="1308"/>
      <c r="Z19" s="1308"/>
      <c r="AA19" s="1308"/>
      <c r="AB19" s="1308"/>
      <c r="AC19" s="1308"/>
      <c r="AD19" s="1308"/>
      <c r="AE19" s="1308"/>
      <c r="AF19" s="1308"/>
      <c r="AG19" s="1308"/>
      <c r="AH19" s="1308"/>
      <c r="AI19" s="1308"/>
      <c r="AJ19" s="1308"/>
      <c r="AK19" s="1308"/>
      <c r="AL19" s="514"/>
    </row>
    <row r="20" spans="1:43" ht="16.5">
      <c r="A20" s="512"/>
      <c r="B20" s="1308"/>
      <c r="C20" s="1308"/>
      <c r="D20" s="1308"/>
      <c r="E20" s="1308"/>
      <c r="F20" s="1308"/>
      <c r="G20" s="1308"/>
      <c r="H20" s="1308"/>
      <c r="I20" s="1308"/>
      <c r="J20" s="1308"/>
      <c r="K20" s="1308"/>
      <c r="L20" s="1308"/>
      <c r="M20" s="1308"/>
      <c r="N20" s="1308"/>
      <c r="O20" s="1308"/>
      <c r="P20" s="1308"/>
      <c r="Q20" s="1308"/>
      <c r="R20" s="1308"/>
      <c r="S20" s="1308"/>
      <c r="T20" s="1308"/>
      <c r="U20" s="1308"/>
      <c r="V20" s="1308"/>
      <c r="W20" s="1308"/>
      <c r="X20" s="1308"/>
      <c r="Y20" s="1308"/>
      <c r="Z20" s="1308"/>
      <c r="AA20" s="1308"/>
      <c r="AB20" s="1308"/>
      <c r="AC20" s="1308"/>
      <c r="AD20" s="1308"/>
      <c r="AE20" s="1308"/>
      <c r="AF20" s="1308"/>
      <c r="AG20" s="1308"/>
      <c r="AH20" s="1308"/>
      <c r="AI20" s="1308"/>
      <c r="AJ20" s="1308"/>
      <c r="AK20" s="1308"/>
      <c r="AL20" s="514"/>
    </row>
    <row r="21" spans="1:43" ht="16.5">
      <c r="A21" s="512"/>
      <c r="B21" s="513"/>
      <c r="C21" s="513"/>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4"/>
    </row>
    <row r="22" spans="1:43" ht="16.5">
      <c r="A22" s="512"/>
      <c r="B22" s="513"/>
      <c r="C22" s="1309" t="s">
        <v>660</v>
      </c>
      <c r="D22" s="1309"/>
      <c r="E22" s="1309"/>
      <c r="F22" s="1309"/>
      <c r="G22" s="1309"/>
      <c r="H22" s="1309"/>
      <c r="I22" s="1309"/>
      <c r="J22" s="1309"/>
      <c r="K22" s="1309"/>
      <c r="L22" s="1309"/>
      <c r="M22" s="1309"/>
      <c r="N22" s="1309"/>
      <c r="O22" s="1309"/>
      <c r="P22" s="1309"/>
      <c r="Q22" s="1309"/>
      <c r="R22" s="1309"/>
      <c r="S22" s="1309"/>
      <c r="T22" s="1309"/>
      <c r="U22" s="1309"/>
      <c r="V22" s="1309"/>
      <c r="W22" s="1309"/>
      <c r="X22" s="1309"/>
      <c r="Y22" s="1309"/>
      <c r="Z22" s="1309"/>
      <c r="AA22" s="1309"/>
      <c r="AB22" s="1309"/>
      <c r="AC22" s="1309"/>
      <c r="AD22" s="1309"/>
      <c r="AE22" s="1309"/>
      <c r="AF22" s="1309"/>
      <c r="AG22" s="1309"/>
      <c r="AH22" s="1309"/>
      <c r="AI22" s="1309"/>
      <c r="AJ22" s="1309"/>
      <c r="AK22" s="513"/>
      <c r="AL22" s="514"/>
    </row>
    <row r="23" spans="1:43" ht="16.5">
      <c r="A23" s="512"/>
      <c r="B23" s="513"/>
      <c r="C23" s="513"/>
      <c r="D23" s="513"/>
      <c r="E23" s="513"/>
      <c r="F23" s="513"/>
      <c r="G23" s="513"/>
      <c r="H23" s="513"/>
      <c r="I23" s="513"/>
      <c r="J23" s="513"/>
      <c r="K23" s="513"/>
      <c r="L23" s="513"/>
      <c r="M23" s="513"/>
      <c r="N23" s="513"/>
      <c r="O23" s="513"/>
      <c r="P23" s="513"/>
      <c r="Q23" s="513"/>
      <c r="R23" s="513"/>
      <c r="S23" s="513"/>
      <c r="T23" s="513"/>
      <c r="U23" s="513"/>
      <c r="V23" s="513"/>
      <c r="W23" s="513"/>
      <c r="X23" s="513"/>
      <c r="Y23" s="513"/>
      <c r="Z23" s="513"/>
      <c r="AA23" s="513"/>
      <c r="AB23" s="513"/>
      <c r="AC23" s="513"/>
      <c r="AD23" s="513"/>
      <c r="AE23" s="513"/>
      <c r="AF23" s="513"/>
      <c r="AG23" s="513"/>
      <c r="AH23" s="513"/>
      <c r="AI23" s="513"/>
      <c r="AJ23" s="513"/>
      <c r="AK23" s="513"/>
      <c r="AL23" s="514"/>
    </row>
    <row r="24" spans="1:43" ht="16.5">
      <c r="A24" s="512"/>
      <c r="B24" s="513"/>
      <c r="C24" s="1282" t="s">
        <v>661</v>
      </c>
      <c r="D24" s="1283"/>
      <c r="E24" s="1283"/>
      <c r="F24" s="1283"/>
      <c r="G24" s="1283"/>
      <c r="H24" s="1283"/>
      <c r="I24" s="1283"/>
      <c r="J24" s="1283"/>
      <c r="K24" s="1284"/>
      <c r="L24" s="1310" t="s">
        <v>662</v>
      </c>
      <c r="M24" s="1311"/>
      <c r="N24" s="1311"/>
      <c r="O24" s="1311"/>
      <c r="P24" s="1311"/>
      <c r="Q24" s="1311"/>
      <c r="R24" s="1311"/>
      <c r="S24" s="1311"/>
      <c r="T24" s="1311"/>
      <c r="U24" s="1311"/>
      <c r="V24" s="1311"/>
      <c r="W24" s="1311"/>
      <c r="X24" s="1311"/>
      <c r="Y24" s="1311"/>
      <c r="Z24" s="1311"/>
      <c r="AA24" s="1311"/>
      <c r="AB24" s="1311"/>
      <c r="AC24" s="1311"/>
      <c r="AD24" s="1311"/>
      <c r="AE24" s="1311"/>
      <c r="AF24" s="1311"/>
      <c r="AG24" s="1311"/>
      <c r="AH24" s="1311"/>
      <c r="AI24" s="1311"/>
      <c r="AJ24" s="1312"/>
      <c r="AK24" s="513"/>
      <c r="AL24" s="514"/>
    </row>
    <row r="25" spans="1:43" ht="16.5">
      <c r="A25" s="512"/>
      <c r="B25" s="513"/>
      <c r="C25" s="1288"/>
      <c r="D25" s="1289"/>
      <c r="E25" s="1289"/>
      <c r="F25" s="1289"/>
      <c r="G25" s="1289"/>
      <c r="H25" s="1289"/>
      <c r="I25" s="1289"/>
      <c r="J25" s="1289"/>
      <c r="K25" s="1290"/>
      <c r="L25" s="1313"/>
      <c r="M25" s="1314"/>
      <c r="N25" s="1314"/>
      <c r="O25" s="1314"/>
      <c r="P25" s="1314"/>
      <c r="Q25" s="1314"/>
      <c r="R25" s="1314"/>
      <c r="S25" s="1314"/>
      <c r="T25" s="1314"/>
      <c r="U25" s="1314"/>
      <c r="V25" s="1314"/>
      <c r="W25" s="1314"/>
      <c r="X25" s="1314"/>
      <c r="Y25" s="1314"/>
      <c r="Z25" s="1314"/>
      <c r="AA25" s="1314"/>
      <c r="AB25" s="1314"/>
      <c r="AC25" s="1314"/>
      <c r="AD25" s="1314"/>
      <c r="AE25" s="1314"/>
      <c r="AF25" s="1314"/>
      <c r="AG25" s="1314"/>
      <c r="AH25" s="1314"/>
      <c r="AI25" s="1314"/>
      <c r="AJ25" s="1315"/>
      <c r="AK25" s="513"/>
      <c r="AL25" s="514"/>
    </row>
    <row r="26" spans="1:43" ht="16.5">
      <c r="A26" s="512"/>
      <c r="B26" s="513"/>
      <c r="C26" s="1282" t="s">
        <v>663</v>
      </c>
      <c r="D26" s="1283"/>
      <c r="E26" s="1283"/>
      <c r="F26" s="1283"/>
      <c r="G26" s="1283"/>
      <c r="H26" s="1283"/>
      <c r="I26" s="1283"/>
      <c r="J26" s="1283"/>
      <c r="K26" s="1284"/>
      <c r="L26" s="1291"/>
      <c r="M26" s="1292"/>
      <c r="N26" s="1292"/>
      <c r="O26" s="1292"/>
      <c r="P26" s="1292"/>
      <c r="Q26" s="1292"/>
      <c r="R26" s="1292"/>
      <c r="S26" s="1292"/>
      <c r="T26" s="1292"/>
      <c r="U26" s="1292"/>
      <c r="V26" s="1292"/>
      <c r="W26" s="1292"/>
      <c r="X26" s="1292"/>
      <c r="Y26" s="1292"/>
      <c r="Z26" s="1292"/>
      <c r="AA26" s="1292"/>
      <c r="AB26" s="1292"/>
      <c r="AC26" s="1292"/>
      <c r="AD26" s="1292"/>
      <c r="AE26" s="1292"/>
      <c r="AF26" s="1292"/>
      <c r="AG26" s="1292"/>
      <c r="AH26" s="1292"/>
      <c r="AI26" s="1292"/>
      <c r="AJ26" s="1293"/>
      <c r="AK26" s="513"/>
      <c r="AL26" s="514"/>
    </row>
    <row r="27" spans="1:43" ht="16.5">
      <c r="A27" s="512"/>
      <c r="B27" s="513"/>
      <c r="C27" s="1285"/>
      <c r="D27" s="1286"/>
      <c r="E27" s="1286"/>
      <c r="F27" s="1286"/>
      <c r="G27" s="1286"/>
      <c r="H27" s="1286"/>
      <c r="I27" s="1286"/>
      <c r="J27" s="1286"/>
      <c r="K27" s="1287"/>
      <c r="L27" s="1294"/>
      <c r="M27" s="1295"/>
      <c r="N27" s="1295"/>
      <c r="O27" s="1295"/>
      <c r="P27" s="1295"/>
      <c r="Q27" s="1295"/>
      <c r="R27" s="1295"/>
      <c r="S27" s="1295"/>
      <c r="T27" s="1295"/>
      <c r="U27" s="1295"/>
      <c r="V27" s="1295"/>
      <c r="W27" s="1295"/>
      <c r="X27" s="1295"/>
      <c r="Y27" s="1295"/>
      <c r="Z27" s="1295"/>
      <c r="AA27" s="1295"/>
      <c r="AB27" s="1295"/>
      <c r="AC27" s="1295"/>
      <c r="AD27" s="1295"/>
      <c r="AE27" s="1295"/>
      <c r="AF27" s="1295"/>
      <c r="AG27" s="1295"/>
      <c r="AH27" s="1295"/>
      <c r="AI27" s="1295"/>
      <c r="AJ27" s="1296"/>
      <c r="AK27" s="513"/>
      <c r="AL27" s="514"/>
    </row>
    <row r="28" spans="1:43" ht="16.5">
      <c r="A28" s="512"/>
      <c r="B28" s="513"/>
      <c r="C28" s="1285"/>
      <c r="D28" s="1286"/>
      <c r="E28" s="1286"/>
      <c r="F28" s="1286"/>
      <c r="G28" s="1286"/>
      <c r="H28" s="1286"/>
      <c r="I28" s="1286"/>
      <c r="J28" s="1286"/>
      <c r="K28" s="1287"/>
      <c r="L28" s="1294"/>
      <c r="M28" s="1295"/>
      <c r="N28" s="1295"/>
      <c r="O28" s="1295"/>
      <c r="P28" s="1295"/>
      <c r="Q28" s="1295"/>
      <c r="R28" s="1295"/>
      <c r="S28" s="1295"/>
      <c r="T28" s="1295"/>
      <c r="U28" s="1295"/>
      <c r="V28" s="1295"/>
      <c r="W28" s="1295"/>
      <c r="X28" s="1295"/>
      <c r="Y28" s="1295"/>
      <c r="Z28" s="1295"/>
      <c r="AA28" s="1295"/>
      <c r="AB28" s="1295"/>
      <c r="AC28" s="1295"/>
      <c r="AD28" s="1295"/>
      <c r="AE28" s="1295"/>
      <c r="AF28" s="1295"/>
      <c r="AG28" s="1295"/>
      <c r="AH28" s="1295"/>
      <c r="AI28" s="1295"/>
      <c r="AJ28" s="1296"/>
      <c r="AK28" s="513"/>
      <c r="AL28" s="514"/>
    </row>
    <row r="29" spans="1:43" ht="16.5">
      <c r="A29" s="512"/>
      <c r="B29" s="513"/>
      <c r="C29" s="1288"/>
      <c r="D29" s="1289"/>
      <c r="E29" s="1289"/>
      <c r="F29" s="1289"/>
      <c r="G29" s="1289"/>
      <c r="H29" s="1289"/>
      <c r="I29" s="1289"/>
      <c r="J29" s="1289"/>
      <c r="K29" s="1290"/>
      <c r="L29" s="1297"/>
      <c r="M29" s="1298"/>
      <c r="N29" s="1298"/>
      <c r="O29" s="1298"/>
      <c r="P29" s="1298"/>
      <c r="Q29" s="1298"/>
      <c r="R29" s="1298"/>
      <c r="S29" s="1298"/>
      <c r="T29" s="1298"/>
      <c r="U29" s="1298"/>
      <c r="V29" s="1298"/>
      <c r="W29" s="1298"/>
      <c r="X29" s="1298"/>
      <c r="Y29" s="1298"/>
      <c r="Z29" s="1298"/>
      <c r="AA29" s="1298"/>
      <c r="AB29" s="1298"/>
      <c r="AC29" s="1298"/>
      <c r="AD29" s="1298"/>
      <c r="AE29" s="1298"/>
      <c r="AF29" s="1298"/>
      <c r="AG29" s="1298"/>
      <c r="AH29" s="1298"/>
      <c r="AI29" s="1298"/>
      <c r="AJ29" s="1299"/>
      <c r="AK29" s="513"/>
      <c r="AL29" s="514"/>
    </row>
    <row r="30" spans="1:43" ht="16.5">
      <c r="A30" s="512"/>
      <c r="B30" s="513"/>
      <c r="C30" s="1282" t="s">
        <v>664</v>
      </c>
      <c r="D30" s="1283"/>
      <c r="E30" s="1283"/>
      <c r="F30" s="1283"/>
      <c r="G30" s="1283"/>
      <c r="H30" s="1283"/>
      <c r="I30" s="1283"/>
      <c r="J30" s="1283"/>
      <c r="K30" s="1284"/>
      <c r="L30" s="1300" t="s">
        <v>379</v>
      </c>
      <c r="M30" s="1300"/>
      <c r="N30" s="1300"/>
      <c r="O30" s="1300"/>
      <c r="P30" s="1300"/>
      <c r="Q30" s="1300"/>
      <c r="R30" s="1300"/>
      <c r="S30" s="1300"/>
      <c r="T30" s="1300"/>
      <c r="U30" s="1300"/>
      <c r="V30" s="1300"/>
      <c r="W30" s="1300"/>
      <c r="X30" s="1300"/>
      <c r="Y30" s="1300"/>
      <c r="Z30" s="1300"/>
      <c r="AA30" s="1300"/>
      <c r="AB30" s="1300"/>
      <c r="AC30" s="1300"/>
      <c r="AD30" s="1300"/>
      <c r="AE30" s="1300"/>
      <c r="AF30" s="1300"/>
      <c r="AG30" s="1300"/>
      <c r="AH30" s="1300"/>
      <c r="AI30" s="1300"/>
      <c r="AJ30" s="1300"/>
      <c r="AK30" s="513"/>
      <c r="AL30" s="514"/>
      <c r="AQ30" s="415"/>
    </row>
    <row r="31" spans="1:43" ht="16.5">
      <c r="A31" s="512"/>
      <c r="B31" s="513"/>
      <c r="C31" s="1288"/>
      <c r="D31" s="1289"/>
      <c r="E31" s="1289"/>
      <c r="F31" s="1289"/>
      <c r="G31" s="1289"/>
      <c r="H31" s="1289"/>
      <c r="I31" s="1289"/>
      <c r="J31" s="1289"/>
      <c r="K31" s="1290"/>
      <c r="L31" s="1300"/>
      <c r="M31" s="1300"/>
      <c r="N31" s="1300"/>
      <c r="O31" s="1300"/>
      <c r="P31" s="1300"/>
      <c r="Q31" s="1300"/>
      <c r="R31" s="1300"/>
      <c r="S31" s="1300"/>
      <c r="T31" s="1300"/>
      <c r="U31" s="1300"/>
      <c r="V31" s="1300"/>
      <c r="W31" s="1300"/>
      <c r="X31" s="1300"/>
      <c r="Y31" s="1300"/>
      <c r="Z31" s="1300"/>
      <c r="AA31" s="1300"/>
      <c r="AB31" s="1300"/>
      <c r="AC31" s="1300"/>
      <c r="AD31" s="1300"/>
      <c r="AE31" s="1300"/>
      <c r="AF31" s="1300"/>
      <c r="AG31" s="1300"/>
      <c r="AH31" s="1300"/>
      <c r="AI31" s="1300"/>
      <c r="AJ31" s="1300"/>
      <c r="AK31" s="513"/>
      <c r="AL31" s="514"/>
      <c r="AQ31" s="415"/>
    </row>
    <row r="32" spans="1:43" ht="16.5">
      <c r="A32" s="512"/>
      <c r="B32" s="513"/>
      <c r="C32" s="1282" t="s">
        <v>665</v>
      </c>
      <c r="D32" s="1283"/>
      <c r="E32" s="1283"/>
      <c r="F32" s="1283"/>
      <c r="G32" s="1283"/>
      <c r="H32" s="1283"/>
      <c r="I32" s="1283"/>
      <c r="J32" s="1283"/>
      <c r="K32" s="1283"/>
      <c r="L32" s="1301" t="s">
        <v>379</v>
      </c>
      <c r="M32" s="1302"/>
      <c r="N32" s="1302"/>
      <c r="O32" s="1302"/>
      <c r="P32" s="1302"/>
      <c r="Q32" s="1302"/>
      <c r="R32" s="1302"/>
      <c r="S32" s="1302"/>
      <c r="T32" s="1302"/>
      <c r="U32" s="1302"/>
      <c r="V32" s="1302"/>
      <c r="W32" s="1302"/>
      <c r="X32" s="1283" t="s">
        <v>666</v>
      </c>
      <c r="Y32" s="1283"/>
      <c r="Z32" s="1302" t="s">
        <v>379</v>
      </c>
      <c r="AA32" s="1302"/>
      <c r="AB32" s="1302"/>
      <c r="AC32" s="1302"/>
      <c r="AD32" s="1302"/>
      <c r="AE32" s="1302"/>
      <c r="AF32" s="1302"/>
      <c r="AG32" s="1302"/>
      <c r="AH32" s="1302"/>
      <c r="AI32" s="1302"/>
      <c r="AJ32" s="1305"/>
      <c r="AK32" s="513"/>
      <c r="AL32" s="514"/>
    </row>
    <row r="33" spans="1:39" ht="16.5">
      <c r="A33" s="512"/>
      <c r="B33" s="513"/>
      <c r="C33" s="1288"/>
      <c r="D33" s="1289"/>
      <c r="E33" s="1289"/>
      <c r="F33" s="1289"/>
      <c r="G33" s="1289"/>
      <c r="H33" s="1289"/>
      <c r="I33" s="1289"/>
      <c r="J33" s="1289"/>
      <c r="K33" s="1289"/>
      <c r="L33" s="1303"/>
      <c r="M33" s="1304"/>
      <c r="N33" s="1304"/>
      <c r="O33" s="1304"/>
      <c r="P33" s="1304"/>
      <c r="Q33" s="1304"/>
      <c r="R33" s="1304"/>
      <c r="S33" s="1304"/>
      <c r="T33" s="1304"/>
      <c r="U33" s="1304"/>
      <c r="V33" s="1304"/>
      <c r="W33" s="1304"/>
      <c r="X33" s="1289"/>
      <c r="Y33" s="1289"/>
      <c r="Z33" s="1304"/>
      <c r="AA33" s="1304"/>
      <c r="AB33" s="1304"/>
      <c r="AC33" s="1304"/>
      <c r="AD33" s="1304"/>
      <c r="AE33" s="1304"/>
      <c r="AF33" s="1304"/>
      <c r="AG33" s="1304"/>
      <c r="AH33" s="1304"/>
      <c r="AI33" s="1304"/>
      <c r="AJ33" s="1306"/>
      <c r="AK33" s="513"/>
      <c r="AL33" s="514"/>
    </row>
    <row r="34" spans="1:39" ht="16.5">
      <c r="A34" s="512"/>
      <c r="B34" s="513"/>
      <c r="C34" s="513"/>
      <c r="D34" s="513"/>
      <c r="E34" s="513"/>
      <c r="F34" s="513"/>
      <c r="G34" s="513"/>
      <c r="H34" s="513"/>
      <c r="I34" s="513"/>
      <c r="J34" s="513"/>
      <c r="K34" s="513"/>
      <c r="L34" s="513"/>
      <c r="M34" s="513"/>
      <c r="N34" s="513"/>
      <c r="O34" s="513"/>
      <c r="P34" s="513"/>
      <c r="Q34" s="513"/>
      <c r="R34" s="513"/>
      <c r="S34" s="513"/>
      <c r="T34" s="513"/>
      <c r="U34" s="513"/>
      <c r="V34" s="513"/>
      <c r="W34" s="513"/>
      <c r="X34" s="513"/>
      <c r="Y34" s="513"/>
      <c r="Z34" s="513"/>
      <c r="AA34" s="513"/>
      <c r="AB34" s="513"/>
      <c r="AC34" s="513"/>
      <c r="AD34" s="513"/>
      <c r="AE34" s="513"/>
      <c r="AF34" s="513"/>
      <c r="AG34" s="513"/>
      <c r="AH34" s="513"/>
      <c r="AI34" s="513"/>
      <c r="AJ34" s="513"/>
      <c r="AK34" s="513"/>
      <c r="AL34" s="514"/>
    </row>
    <row r="35" spans="1:39" ht="16.5">
      <c r="A35" s="512"/>
      <c r="B35" s="513"/>
      <c r="C35" s="513"/>
      <c r="D35" s="513"/>
      <c r="E35" s="513"/>
      <c r="F35" s="513"/>
      <c r="G35" s="513"/>
      <c r="H35" s="513"/>
      <c r="I35" s="513"/>
      <c r="J35" s="513"/>
      <c r="K35" s="513"/>
      <c r="L35" s="513"/>
      <c r="M35" s="513"/>
      <c r="N35" s="513"/>
      <c r="O35" s="513"/>
      <c r="P35" s="513"/>
      <c r="Q35" s="513"/>
      <c r="R35" s="513"/>
      <c r="S35" s="513"/>
      <c r="T35" s="513"/>
      <c r="U35" s="513"/>
      <c r="V35" s="513"/>
      <c r="W35" s="513"/>
      <c r="X35" s="513"/>
      <c r="Y35" s="513"/>
      <c r="Z35" s="513"/>
      <c r="AA35" s="513"/>
      <c r="AB35" s="513"/>
      <c r="AC35" s="513"/>
      <c r="AD35" s="513"/>
      <c r="AE35" s="513"/>
      <c r="AF35" s="513"/>
      <c r="AG35" s="513"/>
      <c r="AH35" s="513"/>
      <c r="AI35" s="513"/>
      <c r="AJ35" s="513"/>
      <c r="AK35" s="513"/>
      <c r="AL35" s="514"/>
    </row>
    <row r="36" spans="1:39" ht="16.5">
      <c r="A36" s="512"/>
      <c r="B36" s="513"/>
      <c r="C36" s="513" t="s">
        <v>667</v>
      </c>
      <c r="D36" s="513"/>
      <c r="E36" s="513"/>
      <c r="F36" s="513"/>
      <c r="G36" s="513"/>
      <c r="H36" s="513"/>
      <c r="I36" s="513"/>
      <c r="J36" s="513"/>
      <c r="K36" s="513"/>
      <c r="L36" s="513"/>
      <c r="M36" s="513"/>
      <c r="N36" s="513"/>
      <c r="O36" s="513"/>
      <c r="P36" s="513"/>
      <c r="Q36" s="513"/>
      <c r="R36" s="513"/>
      <c r="S36" s="513"/>
      <c r="T36" s="513"/>
      <c r="U36" s="513"/>
      <c r="V36" s="513"/>
      <c r="W36" s="513"/>
      <c r="X36" s="513"/>
      <c r="Y36" s="513"/>
      <c r="Z36" s="513"/>
      <c r="AA36" s="513"/>
      <c r="AB36" s="513"/>
      <c r="AC36" s="513"/>
      <c r="AD36" s="513"/>
      <c r="AE36" s="513"/>
      <c r="AF36" s="513"/>
      <c r="AG36" s="513"/>
      <c r="AH36" s="513"/>
      <c r="AI36" s="513"/>
      <c r="AJ36" s="513"/>
      <c r="AK36" s="513"/>
      <c r="AL36" s="514"/>
    </row>
    <row r="37" spans="1:39" ht="16.5">
      <c r="A37" s="512"/>
      <c r="B37" s="513"/>
      <c r="C37" s="513"/>
      <c r="D37" s="513"/>
      <c r="E37" s="513"/>
      <c r="F37" s="513"/>
      <c r="G37" s="513"/>
      <c r="H37" s="513"/>
      <c r="I37" s="513"/>
      <c r="J37" s="513"/>
      <c r="K37" s="513"/>
      <c r="L37" s="513"/>
      <c r="M37" s="513"/>
      <c r="N37" s="513"/>
      <c r="O37" s="513"/>
      <c r="P37" s="513"/>
      <c r="Q37" s="513"/>
      <c r="R37" s="513"/>
      <c r="S37" s="513"/>
      <c r="T37" s="513"/>
      <c r="U37" s="513"/>
      <c r="V37" s="513"/>
      <c r="W37" s="513"/>
      <c r="X37" s="513"/>
      <c r="Y37" s="513"/>
      <c r="Z37" s="513"/>
      <c r="AA37" s="513"/>
      <c r="AB37" s="513"/>
      <c r="AC37" s="513"/>
      <c r="AD37" s="513"/>
      <c r="AE37" s="513"/>
      <c r="AF37" s="513"/>
      <c r="AG37" s="513"/>
      <c r="AH37" s="513"/>
      <c r="AI37" s="513"/>
      <c r="AJ37" s="513"/>
      <c r="AK37" s="513"/>
      <c r="AL37" s="514"/>
    </row>
    <row r="38" spans="1:39" ht="16.5">
      <c r="A38" s="512"/>
      <c r="B38" s="513"/>
      <c r="C38" s="513"/>
      <c r="D38" s="513"/>
      <c r="E38" s="513"/>
      <c r="F38" s="513"/>
      <c r="G38" s="513"/>
      <c r="H38" s="513"/>
      <c r="I38" s="513"/>
      <c r="J38" s="513"/>
      <c r="K38" s="513"/>
      <c r="L38" s="517"/>
      <c r="M38" s="517"/>
      <c r="N38" s="517"/>
      <c r="O38" s="517"/>
      <c r="P38" s="517"/>
      <c r="Q38" s="517"/>
      <c r="R38" s="517"/>
      <c r="S38" s="517"/>
      <c r="T38" s="517"/>
      <c r="U38" s="517"/>
      <c r="V38" s="517"/>
      <c r="W38" s="517"/>
      <c r="X38" s="517"/>
      <c r="Y38" s="517"/>
      <c r="Z38" s="517"/>
      <c r="AA38" s="517"/>
      <c r="AB38" s="517"/>
      <c r="AC38" s="513"/>
      <c r="AD38" s="513"/>
      <c r="AE38" s="513"/>
      <c r="AF38" s="513"/>
      <c r="AG38" s="513"/>
      <c r="AH38" s="513"/>
      <c r="AI38" s="513"/>
      <c r="AJ38" s="513"/>
      <c r="AK38" s="513"/>
      <c r="AL38" s="514"/>
    </row>
    <row r="39" spans="1:39" ht="20">
      <c r="A39" s="518"/>
      <c r="B39" s="513"/>
      <c r="C39" s="513"/>
      <c r="D39" s="513"/>
      <c r="E39" s="519" t="s">
        <v>668</v>
      </c>
      <c r="F39" s="519"/>
      <c r="G39" s="513"/>
      <c r="H39" s="513"/>
      <c r="I39" s="513"/>
      <c r="J39" s="513"/>
      <c r="K39" s="513"/>
      <c r="L39" s="517"/>
      <c r="M39" s="517"/>
      <c r="N39" s="517"/>
      <c r="O39" s="517"/>
      <c r="P39" s="517"/>
      <c r="Q39" s="517"/>
      <c r="R39" s="517"/>
      <c r="S39" s="517"/>
      <c r="T39" s="517"/>
      <c r="U39" s="517"/>
      <c r="V39" s="517"/>
      <c r="W39" s="517"/>
      <c r="X39" s="517"/>
      <c r="Y39" s="517"/>
      <c r="Z39" s="517"/>
      <c r="AA39" s="517"/>
      <c r="AB39" s="517"/>
      <c r="AC39" s="513"/>
      <c r="AD39" s="513"/>
      <c r="AE39" s="513"/>
      <c r="AF39" s="513"/>
      <c r="AG39" s="513"/>
      <c r="AH39" s="513"/>
      <c r="AI39" s="513"/>
      <c r="AJ39" s="513"/>
      <c r="AK39" s="513"/>
      <c r="AL39" s="514"/>
    </row>
    <row r="40" spans="1:39" ht="20">
      <c r="A40" s="518"/>
      <c r="B40" s="513"/>
      <c r="C40" s="513"/>
      <c r="D40" s="513"/>
      <c r="E40" s="519" t="s">
        <v>669</v>
      </c>
      <c r="F40" s="519"/>
      <c r="G40" s="513"/>
      <c r="H40" s="513"/>
      <c r="I40" s="513"/>
      <c r="J40" s="513"/>
      <c r="K40" s="513"/>
      <c r="L40" s="517"/>
      <c r="M40" s="517"/>
      <c r="N40" s="517"/>
      <c r="O40" s="517"/>
      <c r="P40" s="517"/>
      <c r="Q40" s="517"/>
      <c r="R40" s="517"/>
      <c r="S40" s="517"/>
      <c r="T40" s="517"/>
      <c r="U40" s="517"/>
      <c r="V40" s="517"/>
      <c r="W40" s="517"/>
      <c r="X40" s="517"/>
      <c r="Y40" s="517"/>
      <c r="Z40" s="517"/>
      <c r="AA40" s="517"/>
      <c r="AB40" s="517"/>
      <c r="AC40" s="513"/>
      <c r="AD40" s="513"/>
      <c r="AE40" s="513"/>
      <c r="AF40" s="513"/>
      <c r="AG40" s="513"/>
      <c r="AH40" s="513"/>
      <c r="AI40" s="513"/>
      <c r="AJ40" s="513"/>
      <c r="AK40" s="513"/>
      <c r="AL40" s="514"/>
    </row>
    <row r="41" spans="1:39" ht="20">
      <c r="A41" s="518"/>
      <c r="B41" s="513"/>
      <c r="C41" s="513"/>
      <c r="D41" s="513"/>
      <c r="E41" s="519" t="s">
        <v>670</v>
      </c>
      <c r="F41" s="519"/>
      <c r="G41" s="513"/>
      <c r="H41" s="513"/>
      <c r="I41" s="513"/>
      <c r="J41" s="513"/>
      <c r="K41" s="513"/>
      <c r="L41" s="517"/>
      <c r="M41" s="517"/>
      <c r="N41" s="517"/>
      <c r="O41" s="517"/>
      <c r="P41" s="517"/>
      <c r="Q41" s="517"/>
      <c r="R41" s="517"/>
      <c r="S41" s="517"/>
      <c r="T41" s="517"/>
      <c r="U41" s="517"/>
      <c r="V41" s="517"/>
      <c r="W41" s="517"/>
      <c r="X41" s="517"/>
      <c r="Y41" s="517"/>
      <c r="Z41" s="517"/>
      <c r="AA41" s="517"/>
      <c r="AB41" s="517"/>
      <c r="AC41" s="513"/>
      <c r="AD41" s="513"/>
      <c r="AE41" s="513"/>
      <c r="AF41" s="513"/>
      <c r="AG41" s="513"/>
      <c r="AH41" s="513"/>
      <c r="AI41" s="513"/>
      <c r="AJ41" s="513"/>
      <c r="AK41" s="513"/>
      <c r="AL41" s="514"/>
    </row>
    <row r="42" spans="1:39" ht="20">
      <c r="A42" s="518"/>
      <c r="B42" s="513"/>
      <c r="C42" s="513"/>
      <c r="D42" s="513"/>
      <c r="E42" s="519" t="s">
        <v>671</v>
      </c>
      <c r="F42" s="519"/>
      <c r="G42" s="513"/>
      <c r="H42" s="513"/>
      <c r="I42" s="513"/>
      <c r="J42" s="513"/>
      <c r="K42" s="513"/>
      <c r="L42" s="517"/>
      <c r="M42" s="517"/>
      <c r="N42" s="517"/>
      <c r="O42" s="517"/>
      <c r="P42" s="517"/>
      <c r="Q42" s="517"/>
      <c r="R42" s="517"/>
      <c r="S42" s="517"/>
      <c r="T42" s="517"/>
      <c r="U42" s="517"/>
      <c r="V42" s="517"/>
      <c r="W42" s="517"/>
      <c r="X42" s="517"/>
      <c r="Y42" s="517"/>
      <c r="Z42" s="517"/>
      <c r="AA42" s="517"/>
      <c r="AB42" s="517"/>
      <c r="AC42" s="513"/>
      <c r="AD42" s="513"/>
      <c r="AE42" s="513"/>
      <c r="AF42" s="513"/>
      <c r="AG42" s="513"/>
      <c r="AH42" s="513"/>
      <c r="AI42" s="513"/>
      <c r="AJ42" s="513"/>
      <c r="AK42" s="513"/>
      <c r="AL42" s="514"/>
    </row>
    <row r="43" spans="1:39" ht="20">
      <c r="A43" s="518"/>
      <c r="B43" s="513"/>
      <c r="C43" s="513"/>
      <c r="D43" s="513"/>
      <c r="E43" s="519" t="s">
        <v>672</v>
      </c>
      <c r="F43" s="519"/>
      <c r="G43" s="513"/>
      <c r="H43" s="513"/>
      <c r="I43" s="513"/>
      <c r="J43" s="513"/>
      <c r="K43" s="513"/>
      <c r="L43" s="517"/>
      <c r="M43" s="517"/>
      <c r="N43" s="517"/>
      <c r="O43" s="517"/>
      <c r="P43" s="517"/>
      <c r="Q43" s="517"/>
      <c r="R43" s="517"/>
      <c r="S43" s="517"/>
      <c r="T43" s="517"/>
      <c r="U43" s="517"/>
      <c r="V43" s="517"/>
      <c r="W43" s="517"/>
      <c r="X43" s="517"/>
      <c r="Y43" s="517"/>
      <c r="Z43" s="517"/>
      <c r="AA43" s="517"/>
      <c r="AB43" s="517"/>
      <c r="AC43" s="513"/>
      <c r="AD43" s="513"/>
      <c r="AE43" s="513"/>
      <c r="AF43" s="513"/>
      <c r="AG43" s="513"/>
      <c r="AH43" s="513"/>
      <c r="AI43" s="513"/>
      <c r="AJ43" s="513"/>
      <c r="AK43" s="513"/>
      <c r="AL43" s="514"/>
    </row>
    <row r="44" spans="1:39" ht="20">
      <c r="A44" s="518"/>
      <c r="B44" s="513"/>
      <c r="C44" s="513"/>
      <c r="D44" s="513"/>
      <c r="E44" s="520" t="s">
        <v>673</v>
      </c>
      <c r="F44" s="520"/>
      <c r="G44" s="521"/>
      <c r="H44" s="521"/>
      <c r="I44" s="521"/>
      <c r="J44" s="521"/>
      <c r="K44" s="521"/>
      <c r="L44" s="522"/>
      <c r="M44" s="522"/>
      <c r="N44" s="522"/>
      <c r="O44" s="522"/>
      <c r="P44" s="522"/>
      <c r="Q44" s="522"/>
      <c r="R44" s="522"/>
      <c r="S44" s="522"/>
      <c r="T44" s="522"/>
      <c r="U44" s="522"/>
      <c r="V44" s="522"/>
      <c r="W44" s="522"/>
      <c r="X44" s="522"/>
      <c r="Y44" s="522"/>
      <c r="Z44" s="522"/>
      <c r="AA44" s="522"/>
      <c r="AB44" s="522"/>
      <c r="AC44" s="521"/>
      <c r="AD44" s="521"/>
      <c r="AE44" s="521"/>
      <c r="AF44" s="521"/>
      <c r="AG44" s="523"/>
      <c r="AH44" s="523"/>
      <c r="AI44" s="523"/>
      <c r="AJ44" s="523"/>
      <c r="AK44" s="523"/>
      <c r="AL44" s="514"/>
    </row>
    <row r="45" spans="1:39" ht="19">
      <c r="A45" s="336"/>
      <c r="B45" s="513"/>
      <c r="C45" s="513"/>
      <c r="D45" s="513"/>
      <c r="E45" s="1281"/>
      <c r="F45" s="1281"/>
      <c r="G45" s="1281"/>
      <c r="H45" s="1281"/>
      <c r="I45" s="1281"/>
      <c r="J45" s="1281"/>
      <c r="K45" s="1281"/>
      <c r="L45" s="1281"/>
      <c r="M45" s="1281"/>
      <c r="N45" s="1281"/>
      <c r="O45" s="1281"/>
      <c r="P45" s="1281"/>
      <c r="Q45" s="1281"/>
      <c r="R45" s="1281"/>
      <c r="S45" s="1281"/>
      <c r="T45" s="1281"/>
      <c r="U45" s="1281"/>
      <c r="V45" s="1281"/>
      <c r="W45" s="1281"/>
      <c r="X45" s="1281"/>
      <c r="Y45" s="1281"/>
      <c r="Z45" s="1281"/>
      <c r="AA45" s="1281"/>
      <c r="AB45" s="1281"/>
      <c r="AC45" s="1281"/>
      <c r="AD45" s="1281"/>
      <c r="AE45" s="1281"/>
      <c r="AF45" s="1281"/>
      <c r="AG45" s="513"/>
      <c r="AH45" s="513"/>
      <c r="AI45" s="513"/>
      <c r="AJ45" s="513"/>
      <c r="AK45" s="513"/>
      <c r="AL45" s="514"/>
    </row>
    <row r="46" spans="1:39" ht="16.5">
      <c r="A46" s="524"/>
      <c r="B46" s="525"/>
      <c r="C46" s="525"/>
      <c r="D46" s="525"/>
      <c r="E46" s="525"/>
      <c r="F46" s="525"/>
      <c r="G46" s="525"/>
      <c r="H46" s="525"/>
      <c r="I46" s="525"/>
      <c r="J46" s="525"/>
      <c r="K46" s="525"/>
      <c r="L46" s="525"/>
      <c r="M46" s="525"/>
      <c r="N46" s="525"/>
      <c r="O46" s="525"/>
      <c r="P46" s="525"/>
      <c r="Q46" s="525"/>
      <c r="R46" s="525"/>
      <c r="S46" s="525"/>
      <c r="T46" s="525"/>
      <c r="U46" s="525"/>
      <c r="V46" s="525"/>
      <c r="W46" s="525"/>
      <c r="X46" s="525"/>
      <c r="Y46" s="525"/>
      <c r="Z46" s="525"/>
      <c r="AA46" s="525"/>
      <c r="AB46" s="525"/>
      <c r="AC46" s="525"/>
      <c r="AD46" s="525"/>
      <c r="AE46" s="525"/>
      <c r="AF46" s="525"/>
      <c r="AG46" s="525"/>
      <c r="AH46" s="525"/>
      <c r="AI46" s="525"/>
      <c r="AJ46" s="525"/>
      <c r="AK46" s="525"/>
      <c r="AL46" s="526"/>
      <c r="AM46" s="513"/>
    </row>
    <row r="47" spans="1:39" ht="16.5">
      <c r="A47" s="527"/>
      <c r="B47" s="528" t="s">
        <v>674</v>
      </c>
      <c r="AG47" s="513"/>
      <c r="AH47" s="513"/>
      <c r="AI47" s="513"/>
      <c r="AJ47" s="513"/>
      <c r="AK47" s="513"/>
    </row>
  </sheetData>
  <sheetProtection formatCells="0"/>
  <mergeCells count="28">
    <mergeCell ref="L16:R16"/>
    <mergeCell ref="S16:AK16"/>
    <mergeCell ref="A4:AL4"/>
    <mergeCell ref="AA7:AK7"/>
    <mergeCell ref="AA8:AK8"/>
    <mergeCell ref="B9:O9"/>
    <mergeCell ref="B10:M10"/>
    <mergeCell ref="N10:O10"/>
    <mergeCell ref="B11:O11"/>
    <mergeCell ref="H14:K14"/>
    <mergeCell ref="L14:R14"/>
    <mergeCell ref="S14:AK14"/>
    <mergeCell ref="S15:AK15"/>
    <mergeCell ref="S17:AK17"/>
    <mergeCell ref="S18:AK18"/>
    <mergeCell ref="B19:AK20"/>
    <mergeCell ref="C22:AJ22"/>
    <mergeCell ref="C24:K25"/>
    <mergeCell ref="L24:AJ25"/>
    <mergeCell ref="E45:AF45"/>
    <mergeCell ref="C26:K29"/>
    <mergeCell ref="L26:AJ29"/>
    <mergeCell ref="C30:K31"/>
    <mergeCell ref="L30:AJ31"/>
    <mergeCell ref="C32:K33"/>
    <mergeCell ref="L32:W33"/>
    <mergeCell ref="X32:Y33"/>
    <mergeCell ref="Z32:AJ33"/>
  </mergeCells>
  <phoneticPr fontId="4"/>
  <conditionalFormatting sqref="Z32 AA7 L30 L32">
    <cfRule type="cellIs" dxfId="3" priority="2" operator="between">
      <formula>43586</formula>
      <formula>43830</formula>
    </cfRule>
  </conditionalFormatting>
  <conditionalFormatting sqref="Z32">
    <cfRule type="cellIs" dxfId="2" priority="1" operator="between">
      <formula>43831</formula>
      <formula>44196</formula>
    </cfRule>
  </conditionalFormatting>
  <dataValidations count="8">
    <dataValidation type="list" imeMode="on" allowBlank="1" showInputMessage="1" sqref="L24:AJ25" xr:uid="{C7AD6746-B291-450D-9677-54535E2ABAB0}">
      <formula1>"00（○）第0000-0号"</formula1>
    </dataValidation>
    <dataValidation type="list" imeMode="on" allowBlank="1" showInputMessage="1" sqref="B10" xr:uid="{51C19A37-D49A-4D57-B8E1-5A8E2BECD90F}">
      <formula1>$AR$9:$AR$10</formula1>
    </dataValidation>
    <dataValidation imeMode="on" allowBlank="1" showInputMessage="1" sqref="B9:O9" xr:uid="{F34D12B6-B366-43F5-A5AC-26FB58021C7E}"/>
    <dataValidation type="list" imeMode="off" allowBlank="1" showInputMessage="1" showErrorMessage="1" promptTitle="日付の入力" prompt="m/d 形式で入力できます。" sqref="L32:W33 Z32:AJ33" xr:uid="{455F7605-94EC-437D-A3D0-8B4728B20A06}">
      <formula1>$AQ$7</formula1>
    </dataValidation>
    <dataValidation type="list" imeMode="off" allowBlank="1" showInputMessage="1" promptTitle="日付の入力" prompt="m/d 形式で入力できます。" sqref="L30:AJ31 AA7" xr:uid="{400A7389-6AF6-4857-818B-7BAE0EA4B9A9}">
      <formula1>$AQ$7</formula1>
    </dataValidation>
    <dataValidation imeMode="off" allowBlank="1" showInputMessage="1" sqref="AQ31 AQ7" xr:uid="{A2547DF7-68A2-417A-91F2-4069BC103853}"/>
    <dataValidation imeMode="on" allowBlank="1" showInputMessage="1" showErrorMessage="1" sqref="S14:AK17 N10:O10 E44:AI44 L26:AJ29" xr:uid="{B603F1B0-92AE-4B9A-B009-412E24F33C6C}"/>
    <dataValidation imeMode="off" allowBlank="1" showInputMessage="1" showErrorMessage="1" sqref="X32:Y33" xr:uid="{81260992-FA82-4ADF-BF25-8821298A0BE3}"/>
  </dataValidations>
  <printOptions horizontalCentered="1" verticalCentered="1"/>
  <pageMargins left="0.59055118110236227" right="0.39370078740157483" top="0.59055118110236227" bottom="0.39370078740157483" header="0.39370078740157483" footer="0.19685039370078741"/>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165100</xdr:colOff>
                    <xdr:row>40</xdr:row>
                    <xdr:rowOff>31750</xdr:rowOff>
                  </from>
                  <to>
                    <xdr:col>3</xdr:col>
                    <xdr:colOff>107950</xdr:colOff>
                    <xdr:row>40</xdr:row>
                    <xdr:rowOff>241300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165100</xdr:colOff>
                    <xdr:row>41</xdr:row>
                    <xdr:rowOff>31750</xdr:rowOff>
                  </from>
                  <to>
                    <xdr:col>3</xdr:col>
                    <xdr:colOff>107950</xdr:colOff>
                    <xdr:row>41</xdr:row>
                    <xdr:rowOff>241300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xdr:col>
                    <xdr:colOff>165100</xdr:colOff>
                    <xdr:row>42</xdr:row>
                    <xdr:rowOff>31750</xdr:rowOff>
                  </from>
                  <to>
                    <xdr:col>3</xdr:col>
                    <xdr:colOff>107950</xdr:colOff>
                    <xdr:row>42</xdr:row>
                    <xdr:rowOff>241300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165100</xdr:colOff>
                    <xdr:row>43</xdr:row>
                    <xdr:rowOff>31750</xdr:rowOff>
                  </from>
                  <to>
                    <xdr:col>3</xdr:col>
                    <xdr:colOff>107950</xdr:colOff>
                    <xdr:row>43</xdr:row>
                    <xdr:rowOff>241300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xdr:col>
                    <xdr:colOff>165100</xdr:colOff>
                    <xdr:row>38</xdr:row>
                    <xdr:rowOff>31750</xdr:rowOff>
                  </from>
                  <to>
                    <xdr:col>3</xdr:col>
                    <xdr:colOff>107950</xdr:colOff>
                    <xdr:row>38</xdr:row>
                    <xdr:rowOff>241300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xdr:col>
                    <xdr:colOff>165100</xdr:colOff>
                    <xdr:row>39</xdr:row>
                    <xdr:rowOff>31750</xdr:rowOff>
                  </from>
                  <to>
                    <xdr:col>3</xdr:col>
                    <xdr:colOff>107950</xdr:colOff>
                    <xdr:row>39</xdr:row>
                    <xdr:rowOff>241300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F75CF-2147-4A13-A0C4-9B9E089BB2CC}">
  <dimension ref="A1:AM48"/>
  <sheetViews>
    <sheetView showZeros="0" view="pageBreakPreview" zoomScaleNormal="70" zoomScaleSheetLayoutView="100" workbookViewId="0">
      <pane ySplit="1" topLeftCell="A2" activePane="bottomLeft" state="frozen"/>
      <selection pane="bottomLeft"/>
    </sheetView>
  </sheetViews>
  <sheetFormatPr defaultColWidth="9.81640625" defaultRowHeight="14"/>
  <cols>
    <col min="1" max="1" width="2.26953125" style="513" customWidth="1"/>
    <col min="2" max="2" width="3" style="410" customWidth="1"/>
    <col min="3" max="33" width="2.54296875" style="410" customWidth="1"/>
    <col min="34" max="34" width="3" style="410" customWidth="1"/>
    <col min="35" max="35" width="2.26953125" style="513" customWidth="1"/>
    <col min="36" max="36" width="9.81640625" style="56"/>
    <col min="37" max="37" width="14.453125" style="56" customWidth="1"/>
    <col min="38" max="38" width="24.81640625" style="56" bestFit="1" customWidth="1"/>
    <col min="39" max="39" width="3.6328125" style="56" bestFit="1" customWidth="1"/>
    <col min="40" max="16384" width="9.81640625" style="56"/>
  </cols>
  <sheetData>
    <row r="1" spans="1:37" s="495" customFormat="1" ht="13">
      <c r="A1" s="5" t="s">
        <v>675</v>
      </c>
    </row>
    <row r="2" spans="1:37" ht="16.5">
      <c r="A2" s="509"/>
      <c r="B2" s="510"/>
      <c r="C2" s="510"/>
      <c r="D2" s="510"/>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1"/>
    </row>
    <row r="3" spans="1:37" ht="16.5">
      <c r="A3" s="512"/>
      <c r="B3" s="513"/>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c r="AI3" s="514"/>
    </row>
    <row r="4" spans="1:37" ht="16.5">
      <c r="A4" s="512"/>
      <c r="B4" s="513"/>
      <c r="C4" s="513"/>
      <c r="D4" s="513"/>
      <c r="E4" s="513"/>
      <c r="F4" s="513"/>
      <c r="G4" s="513"/>
      <c r="H4" s="513"/>
      <c r="I4" s="513"/>
      <c r="J4" s="513"/>
      <c r="K4" s="513"/>
      <c r="L4" s="513"/>
      <c r="M4" s="513"/>
      <c r="N4" s="513"/>
      <c r="O4" s="513"/>
      <c r="P4" s="513"/>
      <c r="Q4" s="513"/>
      <c r="R4" s="513"/>
      <c r="S4" s="513"/>
      <c r="T4" s="513"/>
      <c r="U4" s="513"/>
      <c r="V4" s="513"/>
      <c r="W4" s="513"/>
      <c r="X4" s="513"/>
      <c r="Y4" s="513"/>
      <c r="Z4" s="513"/>
      <c r="AA4" s="513"/>
      <c r="AB4" s="513"/>
      <c r="AC4" s="513"/>
      <c r="AD4" s="513"/>
      <c r="AE4" s="513"/>
      <c r="AF4" s="513"/>
      <c r="AG4" s="513"/>
      <c r="AH4" s="513"/>
      <c r="AI4" s="514"/>
    </row>
    <row r="5" spans="1:37" ht="21">
      <c r="A5" s="1332" t="s">
        <v>676</v>
      </c>
      <c r="B5" s="1333"/>
      <c r="C5" s="1333"/>
      <c r="D5" s="1333"/>
      <c r="E5" s="1333"/>
      <c r="F5" s="1333"/>
      <c r="G5" s="1333"/>
      <c r="H5" s="1333"/>
      <c r="I5" s="1333"/>
      <c r="J5" s="1333"/>
      <c r="K5" s="1333"/>
      <c r="L5" s="1333"/>
      <c r="M5" s="1333"/>
      <c r="N5" s="1333"/>
      <c r="O5" s="1333"/>
      <c r="P5" s="1333"/>
      <c r="Q5" s="1333"/>
      <c r="R5" s="1333"/>
      <c r="S5" s="1333"/>
      <c r="T5" s="1333"/>
      <c r="U5" s="1333"/>
      <c r="V5" s="1333"/>
      <c r="W5" s="1333"/>
      <c r="X5" s="1333"/>
      <c r="Y5" s="1333"/>
      <c r="Z5" s="1333"/>
      <c r="AA5" s="1333"/>
      <c r="AB5" s="1333"/>
      <c r="AC5" s="1333"/>
      <c r="AD5" s="1333"/>
      <c r="AE5" s="1333"/>
      <c r="AF5" s="1333"/>
      <c r="AG5" s="1333"/>
      <c r="AH5" s="1333"/>
      <c r="AI5" s="1334"/>
    </row>
    <row r="6" spans="1:37" s="530" customFormat="1">
      <c r="A6" s="529"/>
      <c r="B6" s="513"/>
      <c r="C6" s="513"/>
      <c r="D6" s="513"/>
      <c r="E6" s="513"/>
      <c r="F6" s="513"/>
      <c r="G6" s="513"/>
      <c r="H6" s="513"/>
      <c r="I6" s="513"/>
      <c r="J6" s="513"/>
      <c r="K6" s="513"/>
      <c r="L6" s="513"/>
      <c r="M6" s="513"/>
      <c r="N6" s="513"/>
      <c r="O6" s="513"/>
      <c r="P6" s="513"/>
      <c r="Q6" s="513"/>
      <c r="R6" s="513"/>
      <c r="S6" s="513"/>
      <c r="T6" s="513"/>
      <c r="U6" s="513"/>
      <c r="V6" s="513"/>
      <c r="W6" s="513"/>
      <c r="X6" s="513"/>
      <c r="Y6" s="513"/>
      <c r="Z6" s="513"/>
      <c r="AA6" s="513"/>
      <c r="AB6" s="513"/>
      <c r="AC6" s="513"/>
      <c r="AD6" s="513"/>
      <c r="AE6" s="513"/>
      <c r="AF6" s="513"/>
      <c r="AG6" s="513"/>
      <c r="AH6" s="513"/>
      <c r="AI6" s="514"/>
    </row>
    <row r="7" spans="1:37" s="530" customFormat="1" ht="16.5">
      <c r="A7" s="512"/>
      <c r="B7" s="513"/>
      <c r="C7" s="513"/>
      <c r="D7" s="513"/>
      <c r="E7" s="513"/>
      <c r="F7" s="513"/>
      <c r="G7" s="513"/>
      <c r="H7" s="513"/>
      <c r="I7" s="513"/>
      <c r="J7" s="513"/>
      <c r="K7" s="513"/>
      <c r="L7" s="513"/>
      <c r="M7" s="513"/>
      <c r="N7" s="513"/>
      <c r="O7" s="513"/>
      <c r="P7" s="513"/>
      <c r="Q7" s="513"/>
      <c r="R7" s="513"/>
      <c r="S7" s="513"/>
      <c r="T7" s="513"/>
      <c r="U7" s="513"/>
      <c r="V7" s="513"/>
      <c r="W7" s="513"/>
      <c r="X7" s="513"/>
      <c r="Y7" s="513"/>
      <c r="Z7" s="513"/>
      <c r="AA7" s="513"/>
      <c r="AB7" s="513"/>
      <c r="AC7" s="513"/>
      <c r="AD7" s="513"/>
      <c r="AE7" s="513"/>
      <c r="AF7" s="513"/>
      <c r="AG7" s="513"/>
      <c r="AH7" s="513"/>
      <c r="AI7" s="514"/>
    </row>
    <row r="8" spans="1:37" s="530" customFormat="1" ht="16.5">
      <c r="A8" s="512"/>
      <c r="B8" s="513"/>
      <c r="C8" s="513"/>
      <c r="D8" s="513"/>
      <c r="E8" s="513"/>
      <c r="F8" s="513"/>
      <c r="G8" s="513"/>
      <c r="H8" s="513"/>
      <c r="I8" s="513"/>
      <c r="J8" s="513"/>
      <c r="K8" s="513"/>
      <c r="L8" s="513"/>
      <c r="M8" s="513"/>
      <c r="N8" s="513"/>
      <c r="O8" s="513"/>
      <c r="P8" s="513"/>
      <c r="Q8" s="513"/>
      <c r="R8" s="513"/>
      <c r="S8" s="513"/>
      <c r="T8" s="513"/>
      <c r="U8" s="513"/>
      <c r="V8" s="513"/>
      <c r="W8" s="513"/>
      <c r="X8" s="513"/>
      <c r="Y8" s="513"/>
      <c r="Z8" s="513"/>
      <c r="AA8" s="513"/>
      <c r="AB8" s="513"/>
      <c r="AC8" s="513"/>
      <c r="AD8" s="513"/>
      <c r="AE8" s="513"/>
      <c r="AF8" s="513"/>
      <c r="AG8" s="513"/>
      <c r="AH8" s="513"/>
      <c r="AI8" s="514"/>
    </row>
    <row r="9" spans="1:37" ht="16.5">
      <c r="A9" s="512"/>
      <c r="B9" s="1335" t="s">
        <v>677</v>
      </c>
      <c r="C9" s="1335"/>
      <c r="D9" s="1335"/>
      <c r="E9" s="1335"/>
      <c r="F9" s="1335"/>
      <c r="G9" s="1335"/>
      <c r="H9" s="1335"/>
      <c r="I9" s="1335"/>
      <c r="J9" s="1335"/>
      <c r="K9" s="1335"/>
      <c r="L9" s="1335"/>
      <c r="M9" s="1335"/>
      <c r="N9" s="1335"/>
      <c r="O9" s="1335"/>
      <c r="P9" s="1335"/>
      <c r="Q9" s="1335"/>
      <c r="R9" s="1335"/>
      <c r="S9" s="1335"/>
      <c r="T9" s="1335"/>
      <c r="U9" s="1335"/>
      <c r="V9" s="1335"/>
      <c r="W9" s="1335"/>
      <c r="X9" s="1335"/>
      <c r="Y9" s="1335"/>
      <c r="Z9" s="1335"/>
      <c r="AA9" s="1335"/>
      <c r="AB9" s="1335"/>
      <c r="AC9" s="1335"/>
      <c r="AD9" s="1335"/>
      <c r="AE9" s="1335"/>
      <c r="AF9" s="1335"/>
      <c r="AG9" s="1335"/>
      <c r="AH9" s="1335"/>
      <c r="AI9" s="514"/>
    </row>
    <row r="10" spans="1:37" ht="16.5">
      <c r="A10" s="512"/>
      <c r="B10" s="1335"/>
      <c r="C10" s="1335"/>
      <c r="D10" s="1335"/>
      <c r="E10" s="1335"/>
      <c r="F10" s="1335"/>
      <c r="G10" s="1335"/>
      <c r="H10" s="1335"/>
      <c r="I10" s="1335"/>
      <c r="J10" s="1335"/>
      <c r="K10" s="1335"/>
      <c r="L10" s="1335"/>
      <c r="M10" s="1335"/>
      <c r="N10" s="1335"/>
      <c r="O10" s="1335"/>
      <c r="P10" s="1335"/>
      <c r="Q10" s="1335"/>
      <c r="R10" s="1335"/>
      <c r="S10" s="1335"/>
      <c r="T10" s="1335"/>
      <c r="U10" s="1335"/>
      <c r="V10" s="1335"/>
      <c r="W10" s="1335"/>
      <c r="X10" s="1335"/>
      <c r="Y10" s="1335"/>
      <c r="Z10" s="1335"/>
      <c r="AA10" s="1335"/>
      <c r="AB10" s="1335"/>
      <c r="AC10" s="1335"/>
      <c r="AD10" s="1335"/>
      <c r="AE10" s="1335"/>
      <c r="AF10" s="1335"/>
      <c r="AG10" s="1335"/>
      <c r="AH10" s="1335"/>
      <c r="AI10" s="514"/>
    </row>
    <row r="11" spans="1:37" ht="16.5">
      <c r="A11" s="512"/>
      <c r="B11" s="1335"/>
      <c r="C11" s="1335"/>
      <c r="D11" s="1335"/>
      <c r="E11" s="1335"/>
      <c r="F11" s="1335"/>
      <c r="G11" s="1335"/>
      <c r="H11" s="1335"/>
      <c r="I11" s="1335"/>
      <c r="J11" s="1335"/>
      <c r="K11" s="1335"/>
      <c r="L11" s="1335"/>
      <c r="M11" s="1335"/>
      <c r="N11" s="1335"/>
      <c r="O11" s="1335"/>
      <c r="P11" s="1335"/>
      <c r="Q11" s="1335"/>
      <c r="R11" s="1335"/>
      <c r="S11" s="1335"/>
      <c r="T11" s="1335"/>
      <c r="U11" s="1335"/>
      <c r="V11" s="1335"/>
      <c r="W11" s="1335"/>
      <c r="X11" s="1335"/>
      <c r="Y11" s="1335"/>
      <c r="Z11" s="1335"/>
      <c r="AA11" s="1335"/>
      <c r="AB11" s="1335"/>
      <c r="AC11" s="1335"/>
      <c r="AD11" s="1335"/>
      <c r="AE11" s="1335"/>
      <c r="AF11" s="1335"/>
      <c r="AG11" s="1335"/>
      <c r="AH11" s="1335"/>
      <c r="AI11" s="514"/>
    </row>
    <row r="12" spans="1:37" ht="13">
      <c r="A12" s="339"/>
      <c r="B12" s="531"/>
      <c r="C12" s="531"/>
      <c r="D12" s="531"/>
      <c r="E12" s="531"/>
      <c r="F12" s="531"/>
      <c r="G12" s="531"/>
      <c r="H12" s="531"/>
      <c r="I12" s="531"/>
      <c r="J12" s="531"/>
      <c r="K12" s="531"/>
      <c r="L12" s="531"/>
      <c r="M12" s="531"/>
      <c r="N12" s="531"/>
      <c r="O12" s="531"/>
      <c r="P12" s="531"/>
      <c r="Q12" s="531"/>
      <c r="R12" s="531"/>
      <c r="S12" s="531"/>
      <c r="T12" s="531"/>
      <c r="U12" s="531"/>
      <c r="V12" s="531"/>
      <c r="W12" s="531"/>
      <c r="X12" s="531"/>
      <c r="Y12" s="531"/>
      <c r="Z12" s="531"/>
      <c r="AA12" s="531"/>
      <c r="AB12" s="531"/>
      <c r="AC12" s="531"/>
      <c r="AD12" s="531"/>
      <c r="AE12" s="531"/>
      <c r="AF12" s="531"/>
      <c r="AG12" s="531"/>
      <c r="AH12" s="531"/>
      <c r="AI12" s="341"/>
    </row>
    <row r="13" spans="1:37" ht="13">
      <c r="A13" s="339"/>
      <c r="B13" s="340"/>
      <c r="C13" s="340"/>
      <c r="D13" s="340"/>
      <c r="E13" s="340"/>
      <c r="F13" s="340"/>
      <c r="G13" s="340"/>
      <c r="H13" s="340"/>
      <c r="I13" s="340"/>
      <c r="J13" s="340"/>
      <c r="K13" s="340"/>
      <c r="L13" s="340"/>
      <c r="M13" s="340"/>
      <c r="N13" s="340"/>
      <c r="O13" s="340"/>
      <c r="P13" s="340"/>
      <c r="Q13" s="340"/>
      <c r="R13" s="340"/>
      <c r="S13" s="340"/>
      <c r="T13" s="340"/>
      <c r="U13" s="340"/>
      <c r="V13" s="340"/>
      <c r="W13" s="340"/>
      <c r="X13" s="340"/>
      <c r="Y13" s="340"/>
      <c r="Z13" s="340"/>
      <c r="AA13" s="340"/>
      <c r="AB13" s="340"/>
      <c r="AC13" s="340"/>
      <c r="AD13" s="340"/>
      <c r="AE13" s="340"/>
      <c r="AF13" s="340"/>
      <c r="AG13" s="340"/>
      <c r="AH13" s="340"/>
      <c r="AI13" s="341"/>
    </row>
    <row r="14" spans="1:37" ht="16.5">
      <c r="A14" s="512"/>
      <c r="B14" s="513"/>
      <c r="C14" s="513"/>
      <c r="D14" s="513"/>
      <c r="E14" s="1336" t="s">
        <v>379</v>
      </c>
      <c r="F14" s="1336"/>
      <c r="G14" s="1336"/>
      <c r="H14" s="1336"/>
      <c r="I14" s="1336"/>
      <c r="J14" s="1336"/>
      <c r="K14" s="1336"/>
      <c r="L14" s="1336"/>
      <c r="M14" s="1336"/>
      <c r="N14" s="1336"/>
      <c r="O14" s="1336"/>
      <c r="P14" s="513"/>
      <c r="Q14" s="513"/>
      <c r="R14" s="513"/>
      <c r="S14" s="513"/>
      <c r="T14" s="513"/>
      <c r="U14" s="513"/>
      <c r="V14" s="513"/>
      <c r="W14" s="513"/>
      <c r="X14" s="513"/>
      <c r="Y14" s="513"/>
      <c r="Z14" s="513"/>
      <c r="AA14" s="513"/>
      <c r="AB14" s="513"/>
      <c r="AC14" s="513"/>
      <c r="AD14" s="513"/>
      <c r="AE14" s="513"/>
      <c r="AF14" s="513"/>
      <c r="AG14" s="513"/>
      <c r="AH14" s="513"/>
      <c r="AI14" s="514"/>
      <c r="AK14" s="415" t="s">
        <v>379</v>
      </c>
    </row>
    <row r="15" spans="1:37" ht="13">
      <c r="A15" s="339"/>
      <c r="B15" s="340"/>
      <c r="C15" s="532"/>
      <c r="D15" s="532"/>
      <c r="E15" s="1337"/>
      <c r="F15" s="1337"/>
      <c r="G15" s="1337"/>
      <c r="H15" s="1337"/>
      <c r="I15" s="1337"/>
      <c r="J15" s="1337"/>
      <c r="K15" s="1337"/>
      <c r="L15" s="1337"/>
      <c r="M15" s="1337"/>
      <c r="N15" s="1337"/>
      <c r="O15" s="1337"/>
      <c r="P15" s="340"/>
      <c r="Q15" s="340"/>
      <c r="R15" s="340"/>
      <c r="S15" s="340"/>
      <c r="T15" s="340"/>
      <c r="U15" s="340"/>
      <c r="V15" s="340"/>
      <c r="W15" s="340"/>
      <c r="X15" s="340"/>
      <c r="Y15" s="340"/>
      <c r="Z15" s="340"/>
      <c r="AA15" s="340"/>
      <c r="AB15" s="340"/>
      <c r="AC15" s="340"/>
      <c r="AD15" s="340"/>
      <c r="AE15" s="340"/>
      <c r="AF15" s="340"/>
      <c r="AG15" s="340"/>
      <c r="AH15" s="340"/>
      <c r="AI15" s="341"/>
    </row>
    <row r="16" spans="1:37" ht="13">
      <c r="A16" s="339"/>
      <c r="B16" s="340"/>
      <c r="C16" s="532"/>
      <c r="D16" s="532"/>
      <c r="E16" s="532"/>
      <c r="F16" s="532"/>
      <c r="G16" s="532"/>
      <c r="H16" s="532"/>
      <c r="I16" s="532"/>
      <c r="J16" s="532"/>
      <c r="K16" s="532"/>
      <c r="L16" s="532"/>
      <c r="M16" s="340"/>
      <c r="N16" s="340"/>
      <c r="O16" s="340"/>
      <c r="P16" s="340"/>
      <c r="Q16" s="340"/>
      <c r="R16" s="340"/>
      <c r="S16" s="340"/>
      <c r="T16" s="340"/>
      <c r="U16" s="340"/>
      <c r="V16" s="340"/>
      <c r="W16" s="340"/>
      <c r="X16" s="340"/>
      <c r="Y16" s="340"/>
      <c r="Z16" s="340"/>
      <c r="AA16" s="340"/>
      <c r="AB16" s="340"/>
      <c r="AC16" s="340"/>
      <c r="AD16" s="340"/>
      <c r="AE16" s="340"/>
      <c r="AF16" s="340"/>
      <c r="AG16" s="340"/>
      <c r="AH16" s="340"/>
      <c r="AI16" s="341"/>
    </row>
    <row r="17" spans="1:39" ht="13">
      <c r="A17" s="339"/>
      <c r="B17" s="340"/>
      <c r="C17" s="340"/>
      <c r="D17" s="340"/>
      <c r="E17" s="340"/>
      <c r="F17" s="340"/>
      <c r="G17" s="340"/>
      <c r="H17" s="340"/>
      <c r="I17" s="340"/>
      <c r="J17" s="340"/>
      <c r="K17" s="340"/>
      <c r="L17" s="340"/>
      <c r="M17" s="340"/>
      <c r="N17" s="340"/>
      <c r="O17" s="340"/>
      <c r="P17" s="340"/>
      <c r="Q17" s="340"/>
      <c r="R17" s="340"/>
      <c r="S17" s="340"/>
      <c r="T17" s="340"/>
      <c r="U17" s="340"/>
      <c r="V17" s="340"/>
      <c r="W17" s="340"/>
      <c r="X17" s="340"/>
      <c r="Y17" s="340"/>
      <c r="Z17" s="340"/>
      <c r="AA17" s="340"/>
      <c r="AB17" s="340"/>
      <c r="AC17" s="340"/>
      <c r="AD17" s="340"/>
      <c r="AE17" s="340"/>
      <c r="AF17" s="340"/>
      <c r="AG17" s="340"/>
      <c r="AH17" s="340"/>
      <c r="AI17" s="341"/>
    </row>
    <row r="18" spans="1:39" ht="19">
      <c r="A18" s="336"/>
      <c r="B18" s="513"/>
      <c r="C18" s="513"/>
      <c r="D18" s="513"/>
      <c r="E18" s="513"/>
      <c r="F18" s="513"/>
      <c r="G18" s="513"/>
      <c r="H18" s="1324"/>
      <c r="I18" s="1324"/>
      <c r="J18" s="1324"/>
      <c r="K18" s="1324"/>
      <c r="L18" s="1027" t="s">
        <v>657</v>
      </c>
      <c r="M18" s="1027"/>
      <c r="N18" s="1027"/>
      <c r="O18" s="1027"/>
      <c r="P18" s="1027"/>
      <c r="Q18" s="1027"/>
      <c r="R18" s="1027"/>
      <c r="S18" s="1307"/>
      <c r="T18" s="1307"/>
      <c r="U18" s="1307"/>
      <c r="V18" s="1307"/>
      <c r="W18" s="1307"/>
      <c r="X18" s="1307"/>
      <c r="Y18" s="1307"/>
      <c r="Z18" s="1307"/>
      <c r="AA18" s="1307"/>
      <c r="AB18" s="1307"/>
      <c r="AC18" s="1307"/>
      <c r="AD18" s="1307"/>
      <c r="AE18" s="1307"/>
      <c r="AF18" s="1307"/>
      <c r="AG18" s="1307"/>
      <c r="AH18" s="1307"/>
      <c r="AI18" s="514"/>
    </row>
    <row r="19" spans="1:39" ht="19">
      <c r="A19" s="336"/>
      <c r="B19" s="513"/>
      <c r="C19" s="513"/>
      <c r="D19" s="513"/>
      <c r="E19" s="513"/>
      <c r="F19" s="513"/>
      <c r="G19" s="513"/>
      <c r="H19" s="513"/>
      <c r="I19" s="513"/>
      <c r="J19" s="513"/>
      <c r="K19" s="513"/>
      <c r="L19" s="515"/>
      <c r="M19" s="515"/>
      <c r="N19" s="515"/>
      <c r="O19" s="515"/>
      <c r="P19" s="515"/>
      <c r="Q19" s="515"/>
      <c r="R19" s="515"/>
      <c r="S19" s="1307"/>
      <c r="T19" s="1307"/>
      <c r="U19" s="1307"/>
      <c r="V19" s="1307"/>
      <c r="W19" s="1307"/>
      <c r="X19" s="1307"/>
      <c r="Y19" s="1307"/>
      <c r="Z19" s="1307"/>
      <c r="AA19" s="1307"/>
      <c r="AB19" s="1307"/>
      <c r="AC19" s="1307"/>
      <c r="AD19" s="1307"/>
      <c r="AE19" s="1307"/>
      <c r="AF19" s="1307"/>
      <c r="AG19" s="1307"/>
      <c r="AH19" s="1307"/>
      <c r="AI19" s="514"/>
    </row>
    <row r="20" spans="1:39" ht="16.5">
      <c r="A20" s="512"/>
      <c r="B20" s="513"/>
      <c r="C20" s="513"/>
      <c r="D20" s="513"/>
      <c r="E20" s="513"/>
      <c r="F20" s="513"/>
      <c r="G20" s="513"/>
      <c r="H20" s="513"/>
      <c r="I20" s="513"/>
      <c r="J20" s="513"/>
      <c r="K20" s="513"/>
      <c r="L20" s="1027" t="s">
        <v>658</v>
      </c>
      <c r="M20" s="1027"/>
      <c r="N20" s="1027"/>
      <c r="O20" s="1027"/>
      <c r="P20" s="1027"/>
      <c r="Q20" s="1027"/>
      <c r="R20" s="1027"/>
      <c r="S20" s="1307"/>
      <c r="T20" s="1307"/>
      <c r="U20" s="1307"/>
      <c r="V20" s="1307"/>
      <c r="W20" s="1307"/>
      <c r="X20" s="1307"/>
      <c r="Y20" s="1307"/>
      <c r="Z20" s="1307"/>
      <c r="AA20" s="1307"/>
      <c r="AB20" s="1307"/>
      <c r="AC20" s="1307"/>
      <c r="AD20" s="1307"/>
      <c r="AE20" s="1307"/>
      <c r="AF20" s="1307"/>
      <c r="AG20" s="1307"/>
      <c r="AH20" s="1307"/>
      <c r="AI20" s="514"/>
    </row>
    <row r="21" spans="1:39" ht="16.5">
      <c r="A21" s="512"/>
      <c r="B21" s="513"/>
      <c r="C21" s="513"/>
      <c r="D21" s="513"/>
      <c r="E21" s="513"/>
      <c r="F21" s="513"/>
      <c r="G21" s="513"/>
      <c r="H21" s="513"/>
      <c r="I21" s="513"/>
      <c r="J21" s="513"/>
      <c r="K21" s="513"/>
      <c r="L21" s="513"/>
      <c r="M21" s="513"/>
      <c r="N21" s="513"/>
      <c r="O21" s="513"/>
      <c r="P21" s="513"/>
      <c r="Q21" s="513"/>
      <c r="R21" s="513"/>
      <c r="S21" s="1307"/>
      <c r="T21" s="1307"/>
      <c r="U21" s="1307"/>
      <c r="V21" s="1307"/>
      <c r="W21" s="1307"/>
      <c r="X21" s="1307"/>
      <c r="Y21" s="1307"/>
      <c r="Z21" s="1307"/>
      <c r="AA21" s="1307"/>
      <c r="AB21" s="1307"/>
      <c r="AC21" s="1307"/>
      <c r="AD21" s="1307"/>
      <c r="AE21" s="1307"/>
      <c r="AF21" s="1307"/>
      <c r="AG21" s="1307"/>
      <c r="AH21" s="1307"/>
      <c r="AI21" s="514"/>
    </row>
    <row r="22" spans="1:39" ht="13">
      <c r="A22" s="339"/>
      <c r="B22" s="340"/>
      <c r="C22" s="340"/>
      <c r="D22" s="340"/>
      <c r="E22" s="340"/>
      <c r="F22" s="340"/>
      <c r="G22" s="340"/>
      <c r="H22" s="340"/>
      <c r="I22" s="340"/>
      <c r="J22" s="340"/>
      <c r="K22" s="340"/>
      <c r="L22" s="340"/>
      <c r="M22" s="340"/>
      <c r="N22" s="340"/>
      <c r="O22" s="340"/>
      <c r="P22" s="340"/>
      <c r="Q22" s="340"/>
      <c r="R22" s="340"/>
      <c r="S22" s="1328"/>
      <c r="T22" s="1328"/>
      <c r="U22" s="1328"/>
      <c r="V22" s="1328"/>
      <c r="W22" s="1328"/>
      <c r="X22" s="1328"/>
      <c r="Y22" s="1328"/>
      <c r="Z22" s="1328"/>
      <c r="AA22" s="1328"/>
      <c r="AB22" s="1328"/>
      <c r="AC22" s="1328"/>
      <c r="AD22" s="1328"/>
      <c r="AE22" s="1328"/>
      <c r="AF22" s="1328"/>
      <c r="AG22" s="1328"/>
      <c r="AH22" s="1328"/>
      <c r="AI22" s="341"/>
    </row>
    <row r="23" spans="1:39">
      <c r="A23" s="529"/>
      <c r="B23" s="1329">
        <v>0</v>
      </c>
      <c r="C23" s="1329"/>
      <c r="D23" s="1329"/>
      <c r="E23" s="1329"/>
      <c r="F23" s="1329"/>
      <c r="G23" s="1329"/>
      <c r="H23" s="1329"/>
      <c r="I23" s="1329"/>
      <c r="J23" s="1329"/>
      <c r="K23" s="1329"/>
      <c r="L23" s="1329"/>
      <c r="M23" s="1329"/>
      <c r="N23" s="1329"/>
      <c r="O23" s="1329"/>
      <c r="P23" s="533"/>
      <c r="Q23" s="533"/>
      <c r="R23" s="533"/>
      <c r="S23" s="533"/>
      <c r="T23" s="533"/>
      <c r="U23" s="533"/>
      <c r="V23" s="533"/>
      <c r="W23" s="533"/>
      <c r="X23" s="533"/>
      <c r="Y23" s="533"/>
      <c r="Z23" s="533"/>
      <c r="AA23" s="533"/>
      <c r="AB23" s="533"/>
      <c r="AC23" s="533"/>
      <c r="AD23" s="533"/>
      <c r="AE23" s="533"/>
      <c r="AF23" s="533"/>
      <c r="AG23" s="533"/>
      <c r="AH23" s="533"/>
      <c r="AI23" s="514"/>
      <c r="AK23" s="330"/>
      <c r="AL23" s="463" t="s">
        <v>593</v>
      </c>
      <c r="AM23" s="330"/>
    </row>
    <row r="24" spans="1:39" ht="16.5">
      <c r="A24" s="512"/>
      <c r="B24" s="1330"/>
      <c r="C24" s="1330"/>
      <c r="D24" s="1330"/>
      <c r="E24" s="1330"/>
      <c r="F24" s="1330"/>
      <c r="G24" s="1330"/>
      <c r="H24" s="1330"/>
      <c r="I24" s="1330"/>
      <c r="J24" s="1330"/>
      <c r="K24" s="1330"/>
      <c r="L24" s="1330"/>
      <c r="M24" s="1330"/>
      <c r="N24" s="519" t="s">
        <v>160</v>
      </c>
      <c r="O24" s="519"/>
      <c r="P24" s="533"/>
      <c r="Q24" s="533"/>
      <c r="R24" s="533"/>
      <c r="S24" s="533"/>
      <c r="T24" s="533"/>
      <c r="U24" s="533"/>
      <c r="V24" s="533"/>
      <c r="W24" s="533"/>
      <c r="X24" s="533"/>
      <c r="Y24" s="533"/>
      <c r="Z24" s="533"/>
      <c r="AA24" s="533"/>
      <c r="AB24" s="533"/>
      <c r="AC24" s="533"/>
      <c r="AD24" s="533"/>
      <c r="AE24" s="533"/>
      <c r="AF24" s="533"/>
      <c r="AG24" s="533"/>
      <c r="AH24" s="533"/>
      <c r="AI24" s="514"/>
      <c r="AK24" s="465">
        <v>0</v>
      </c>
      <c r="AL24" s="466" t="s">
        <v>596</v>
      </c>
    </row>
    <row r="25" spans="1:39" ht="16.5">
      <c r="A25" s="512"/>
      <c r="B25" s="1331"/>
      <c r="C25" s="1331"/>
      <c r="D25" s="1331"/>
      <c r="E25" s="1331"/>
      <c r="F25" s="1331"/>
      <c r="G25" s="1331"/>
      <c r="H25" s="1331"/>
      <c r="I25" s="1331"/>
      <c r="J25" s="1331"/>
      <c r="K25" s="1331"/>
      <c r="L25" s="1331"/>
      <c r="M25" s="1331"/>
      <c r="N25" s="1331"/>
      <c r="O25" s="533"/>
      <c r="P25" s="533"/>
      <c r="Q25" s="533"/>
      <c r="R25" s="533"/>
      <c r="S25" s="533"/>
      <c r="T25" s="533"/>
      <c r="U25" s="533"/>
      <c r="V25" s="533"/>
      <c r="W25" s="533"/>
      <c r="X25" s="533"/>
      <c r="Y25" s="533"/>
      <c r="Z25" s="533"/>
      <c r="AA25" s="533"/>
      <c r="AB25" s="533"/>
      <c r="AC25" s="533"/>
      <c r="AD25" s="533"/>
      <c r="AE25" s="533"/>
      <c r="AF25" s="533"/>
      <c r="AG25" s="533"/>
      <c r="AH25" s="533"/>
      <c r="AI25" s="514"/>
      <c r="AK25" s="467"/>
    </row>
    <row r="26" spans="1:39">
      <c r="A26" s="529"/>
      <c r="B26" s="533"/>
      <c r="C26" s="513"/>
      <c r="D26" s="513"/>
      <c r="E26" s="513"/>
      <c r="F26" s="513"/>
      <c r="G26" s="513"/>
      <c r="H26" s="513"/>
      <c r="I26" s="513"/>
      <c r="J26" s="513"/>
      <c r="K26" s="513"/>
      <c r="L26" s="513"/>
      <c r="M26" s="513"/>
      <c r="N26" s="513"/>
      <c r="O26" s="513"/>
      <c r="P26" s="533"/>
      <c r="Q26" s="533"/>
      <c r="R26" s="533"/>
      <c r="S26" s="533"/>
      <c r="T26" s="533"/>
      <c r="U26" s="533"/>
      <c r="V26" s="533"/>
      <c r="W26" s="533"/>
      <c r="X26" s="533"/>
      <c r="Y26" s="533"/>
      <c r="Z26" s="533"/>
      <c r="AA26" s="533"/>
      <c r="AB26" s="533"/>
      <c r="AC26" s="533"/>
      <c r="AD26" s="533"/>
      <c r="AE26" s="533"/>
      <c r="AF26" s="533"/>
      <c r="AG26" s="533"/>
      <c r="AH26" s="533"/>
      <c r="AI26" s="514"/>
    </row>
    <row r="27" spans="1:39">
      <c r="A27" s="529"/>
      <c r="B27" s="533"/>
      <c r="C27" s="513"/>
      <c r="D27" s="513"/>
      <c r="E27" s="513"/>
      <c r="F27" s="513"/>
      <c r="G27" s="513"/>
      <c r="H27" s="513"/>
      <c r="I27" s="513"/>
      <c r="J27" s="513"/>
      <c r="K27" s="513"/>
      <c r="L27" s="513"/>
      <c r="M27" s="513"/>
      <c r="N27" s="513"/>
      <c r="O27" s="513"/>
      <c r="P27" s="533"/>
      <c r="Q27" s="533"/>
      <c r="R27" s="533"/>
      <c r="S27" s="533"/>
      <c r="T27" s="533"/>
      <c r="U27" s="533"/>
      <c r="V27" s="533"/>
      <c r="W27" s="533"/>
      <c r="X27" s="533"/>
      <c r="Y27" s="533"/>
      <c r="Z27" s="533"/>
      <c r="AA27" s="533"/>
      <c r="AB27" s="533"/>
      <c r="AC27" s="533"/>
      <c r="AD27" s="533"/>
      <c r="AE27" s="533"/>
      <c r="AF27" s="533"/>
      <c r="AG27" s="533"/>
      <c r="AH27" s="533"/>
      <c r="AI27" s="514"/>
    </row>
    <row r="28" spans="1:39">
      <c r="A28" s="529"/>
      <c r="B28" s="513"/>
      <c r="C28" s="513"/>
      <c r="D28" s="513"/>
      <c r="E28" s="513"/>
      <c r="F28" s="513"/>
      <c r="G28" s="513"/>
      <c r="H28" s="513"/>
      <c r="I28" s="513"/>
      <c r="J28" s="513"/>
      <c r="K28" s="513"/>
      <c r="L28" s="513"/>
      <c r="M28" s="513"/>
      <c r="N28" s="513"/>
      <c r="O28" s="513"/>
      <c r="P28" s="513"/>
      <c r="Q28" s="513"/>
      <c r="R28" s="513"/>
      <c r="S28" s="513"/>
      <c r="T28" s="513"/>
      <c r="U28" s="513"/>
      <c r="V28" s="513"/>
      <c r="W28" s="513"/>
      <c r="X28" s="513"/>
      <c r="Y28" s="513"/>
      <c r="Z28" s="513"/>
      <c r="AA28" s="513"/>
      <c r="AB28" s="513"/>
      <c r="AC28" s="513"/>
      <c r="AD28" s="513"/>
      <c r="AE28" s="513"/>
      <c r="AF28" s="513"/>
      <c r="AG28" s="513"/>
      <c r="AH28" s="513"/>
      <c r="AI28" s="514"/>
    </row>
    <row r="29" spans="1:39" ht="19">
      <c r="A29" s="336"/>
      <c r="B29" s="513"/>
      <c r="C29" s="1309" t="s">
        <v>660</v>
      </c>
      <c r="D29" s="1309"/>
      <c r="E29" s="1309"/>
      <c r="F29" s="1309"/>
      <c r="G29" s="1309"/>
      <c r="H29" s="1309"/>
      <c r="I29" s="1309"/>
      <c r="J29" s="1309"/>
      <c r="K29" s="1309"/>
      <c r="L29" s="1309"/>
      <c r="M29" s="1309"/>
      <c r="N29" s="1309"/>
      <c r="O29" s="1309"/>
      <c r="P29" s="1309"/>
      <c r="Q29" s="1309"/>
      <c r="R29" s="1309"/>
      <c r="S29" s="1309"/>
      <c r="T29" s="1309"/>
      <c r="U29" s="1309"/>
      <c r="V29" s="1309"/>
      <c r="W29" s="1309"/>
      <c r="X29" s="1309"/>
      <c r="Y29" s="1309"/>
      <c r="Z29" s="1309"/>
      <c r="AA29" s="1309"/>
      <c r="AB29" s="1309"/>
      <c r="AC29" s="1309"/>
      <c r="AD29" s="1309"/>
      <c r="AE29" s="1309"/>
      <c r="AF29" s="1309"/>
      <c r="AG29" s="1309"/>
      <c r="AH29" s="513"/>
      <c r="AI29" s="514"/>
    </row>
    <row r="30" spans="1:39" ht="19">
      <c r="A30" s="336"/>
      <c r="B30" s="513"/>
      <c r="C30" s="513"/>
      <c r="D30" s="513"/>
      <c r="E30" s="513"/>
      <c r="F30" s="513"/>
      <c r="G30" s="513"/>
      <c r="H30" s="513"/>
      <c r="I30" s="513"/>
      <c r="J30" s="513"/>
      <c r="K30" s="513"/>
      <c r="L30" s="513"/>
      <c r="M30" s="513"/>
      <c r="N30" s="513"/>
      <c r="O30" s="513"/>
      <c r="P30" s="513"/>
      <c r="Q30" s="513"/>
      <c r="R30" s="513"/>
      <c r="S30" s="513"/>
      <c r="T30" s="513"/>
      <c r="U30" s="513"/>
      <c r="V30" s="513"/>
      <c r="W30" s="513"/>
      <c r="X30" s="513"/>
      <c r="Y30" s="513"/>
      <c r="Z30" s="513"/>
      <c r="AA30" s="513"/>
      <c r="AB30" s="513"/>
      <c r="AC30" s="513"/>
      <c r="AD30" s="513"/>
      <c r="AE30" s="513"/>
      <c r="AF30" s="513"/>
      <c r="AG30" s="513"/>
      <c r="AH30" s="513"/>
      <c r="AI30" s="514"/>
    </row>
    <row r="31" spans="1:39" ht="19">
      <c r="A31" s="336"/>
      <c r="B31" s="513"/>
      <c r="C31" s="513"/>
      <c r="D31" s="513"/>
      <c r="E31" s="513"/>
      <c r="F31" s="513"/>
      <c r="G31" s="513"/>
      <c r="H31" s="513"/>
      <c r="I31" s="513"/>
      <c r="J31" s="513"/>
      <c r="K31" s="513"/>
      <c r="L31" s="513"/>
      <c r="M31" s="513"/>
      <c r="N31" s="513"/>
      <c r="O31" s="513"/>
      <c r="P31" s="513"/>
      <c r="Q31" s="513"/>
      <c r="R31" s="513"/>
      <c r="S31" s="513"/>
      <c r="T31" s="513"/>
      <c r="U31" s="513"/>
      <c r="V31" s="513"/>
      <c r="W31" s="513"/>
      <c r="X31" s="513"/>
      <c r="Y31" s="513"/>
      <c r="Z31" s="513"/>
      <c r="AA31" s="513"/>
      <c r="AB31" s="513"/>
      <c r="AC31" s="513"/>
      <c r="AD31" s="513"/>
      <c r="AE31" s="513"/>
      <c r="AF31" s="513"/>
      <c r="AG31" s="513"/>
      <c r="AH31" s="513"/>
      <c r="AI31" s="514"/>
    </row>
    <row r="32" spans="1:39" ht="16.5">
      <c r="A32" s="512"/>
      <c r="B32" s="534" t="s">
        <v>678</v>
      </c>
      <c r="C32" s="535" t="s">
        <v>679</v>
      </c>
      <c r="D32" s="513"/>
      <c r="E32" s="513"/>
      <c r="F32" s="513"/>
      <c r="G32" s="513"/>
      <c r="H32" s="513"/>
      <c r="I32" s="513"/>
      <c r="J32" s="513"/>
      <c r="K32" s="513"/>
      <c r="L32" s="513"/>
      <c r="M32" s="513"/>
      <c r="N32" s="513"/>
      <c r="O32" s="513"/>
      <c r="P32" s="513"/>
      <c r="Q32" s="513"/>
      <c r="R32" s="513"/>
      <c r="S32" s="513"/>
      <c r="T32" s="513"/>
      <c r="U32" s="513"/>
      <c r="V32" s="513"/>
      <c r="W32" s="513"/>
      <c r="X32" s="513"/>
      <c r="Y32" s="513"/>
      <c r="Z32" s="513"/>
      <c r="AA32" s="513"/>
      <c r="AB32" s="513"/>
      <c r="AC32" s="513"/>
      <c r="AD32" s="513"/>
      <c r="AE32" s="513"/>
      <c r="AF32" s="513"/>
      <c r="AG32" s="513"/>
      <c r="AH32" s="513"/>
      <c r="AI32" s="514"/>
    </row>
    <row r="33" spans="1:35" ht="16.5">
      <c r="A33" s="512"/>
      <c r="B33" s="536"/>
      <c r="C33" s="1326"/>
      <c r="D33" s="1326"/>
      <c r="E33" s="1326"/>
      <c r="F33" s="1326"/>
      <c r="G33" s="1326"/>
      <c r="H33" s="1326"/>
      <c r="I33" s="1326"/>
      <c r="J33" s="1326"/>
      <c r="K33" s="1326"/>
      <c r="L33" s="1326"/>
      <c r="M33" s="1326"/>
      <c r="N33" s="1326"/>
      <c r="O33" s="1326"/>
      <c r="P33" s="1326"/>
      <c r="Q33" s="1326"/>
      <c r="R33" s="1326"/>
      <c r="S33" s="1326"/>
      <c r="T33" s="1326"/>
      <c r="U33" s="1326"/>
      <c r="V33" s="1326"/>
      <c r="W33" s="1326"/>
      <c r="X33" s="1326"/>
      <c r="Y33" s="1326"/>
      <c r="Z33" s="1326"/>
      <c r="AA33" s="1326"/>
      <c r="AB33" s="1326"/>
      <c r="AC33" s="1326"/>
      <c r="AD33" s="1326"/>
      <c r="AE33" s="1326"/>
      <c r="AF33" s="1326"/>
      <c r="AG33" s="1326"/>
      <c r="AH33" s="1326"/>
      <c r="AI33" s="514"/>
    </row>
    <row r="34" spans="1:35" ht="16.5">
      <c r="A34" s="512"/>
      <c r="B34" s="536"/>
      <c r="C34" s="1326"/>
      <c r="D34" s="1326"/>
      <c r="E34" s="1326"/>
      <c r="F34" s="1326"/>
      <c r="G34" s="1326"/>
      <c r="H34" s="1326"/>
      <c r="I34" s="1326"/>
      <c r="J34" s="1326"/>
      <c r="K34" s="1326"/>
      <c r="L34" s="1326"/>
      <c r="M34" s="1326"/>
      <c r="N34" s="1326"/>
      <c r="O34" s="1326"/>
      <c r="P34" s="1326"/>
      <c r="Q34" s="1326"/>
      <c r="R34" s="1326"/>
      <c r="S34" s="1326"/>
      <c r="T34" s="1326"/>
      <c r="U34" s="1326"/>
      <c r="V34" s="1326"/>
      <c r="W34" s="1326"/>
      <c r="X34" s="1326"/>
      <c r="Y34" s="1326"/>
      <c r="Z34" s="1326"/>
      <c r="AA34" s="1326"/>
      <c r="AB34" s="1326"/>
      <c r="AC34" s="1326"/>
      <c r="AD34" s="1326"/>
      <c r="AE34" s="1326"/>
      <c r="AF34" s="1326"/>
      <c r="AG34" s="1326"/>
      <c r="AH34" s="1326"/>
      <c r="AI34" s="514"/>
    </row>
    <row r="35" spans="1:35" ht="16.5">
      <c r="A35" s="512"/>
      <c r="B35" s="536"/>
      <c r="C35" s="1326"/>
      <c r="D35" s="1326"/>
      <c r="E35" s="1326"/>
      <c r="F35" s="1326"/>
      <c r="G35" s="1326"/>
      <c r="H35" s="1326"/>
      <c r="I35" s="1326"/>
      <c r="J35" s="1326"/>
      <c r="K35" s="1326"/>
      <c r="L35" s="1326"/>
      <c r="M35" s="1326"/>
      <c r="N35" s="1326"/>
      <c r="O35" s="1326"/>
      <c r="P35" s="1326"/>
      <c r="Q35" s="1326"/>
      <c r="R35" s="1326"/>
      <c r="S35" s="1326"/>
      <c r="T35" s="1326"/>
      <c r="U35" s="1326"/>
      <c r="V35" s="1326"/>
      <c r="W35" s="1326"/>
      <c r="X35" s="1326"/>
      <c r="Y35" s="1326"/>
      <c r="Z35" s="1326"/>
      <c r="AA35" s="1326"/>
      <c r="AB35" s="1326"/>
      <c r="AC35" s="1326"/>
      <c r="AD35" s="1326"/>
      <c r="AE35" s="1326"/>
      <c r="AF35" s="1326"/>
      <c r="AG35" s="1326"/>
      <c r="AH35" s="1326"/>
      <c r="AI35" s="514"/>
    </row>
    <row r="36" spans="1:35" ht="16.5">
      <c r="A36" s="512"/>
      <c r="B36" s="536"/>
      <c r="C36" s="1326"/>
      <c r="D36" s="1326"/>
      <c r="E36" s="1326"/>
      <c r="F36" s="1326"/>
      <c r="G36" s="1326"/>
      <c r="H36" s="1326"/>
      <c r="I36" s="1326"/>
      <c r="J36" s="1326"/>
      <c r="K36" s="1326"/>
      <c r="L36" s="1326"/>
      <c r="M36" s="1326"/>
      <c r="N36" s="1326"/>
      <c r="O36" s="1326"/>
      <c r="P36" s="1326"/>
      <c r="Q36" s="1326"/>
      <c r="R36" s="1326"/>
      <c r="S36" s="1326"/>
      <c r="T36" s="1326"/>
      <c r="U36" s="1326"/>
      <c r="V36" s="1326"/>
      <c r="W36" s="1326"/>
      <c r="X36" s="1326"/>
      <c r="Y36" s="1326"/>
      <c r="Z36" s="1326"/>
      <c r="AA36" s="1326"/>
      <c r="AB36" s="1326"/>
      <c r="AC36" s="1326"/>
      <c r="AD36" s="1326"/>
      <c r="AE36" s="1326"/>
      <c r="AF36" s="1326"/>
      <c r="AG36" s="1326"/>
      <c r="AH36" s="1326"/>
      <c r="AI36" s="514"/>
    </row>
    <row r="37" spans="1:35" ht="16.5">
      <c r="A37" s="512"/>
      <c r="B37" s="536"/>
      <c r="C37" s="1326"/>
      <c r="D37" s="1326"/>
      <c r="E37" s="1326"/>
      <c r="F37" s="1326"/>
      <c r="G37" s="1326"/>
      <c r="H37" s="1326"/>
      <c r="I37" s="1326"/>
      <c r="J37" s="1326"/>
      <c r="K37" s="1326"/>
      <c r="L37" s="1326"/>
      <c r="M37" s="1326"/>
      <c r="N37" s="1326"/>
      <c r="O37" s="1326"/>
      <c r="P37" s="1326"/>
      <c r="Q37" s="1326"/>
      <c r="R37" s="1326"/>
      <c r="S37" s="1326"/>
      <c r="T37" s="1326"/>
      <c r="U37" s="1326"/>
      <c r="V37" s="1326"/>
      <c r="W37" s="1326"/>
      <c r="X37" s="1326"/>
      <c r="Y37" s="1326"/>
      <c r="Z37" s="1326"/>
      <c r="AA37" s="1326"/>
      <c r="AB37" s="1326"/>
      <c r="AC37" s="1326"/>
      <c r="AD37" s="1326"/>
      <c r="AE37" s="1326"/>
      <c r="AF37" s="1326"/>
      <c r="AG37" s="1326"/>
      <c r="AH37" s="1326"/>
      <c r="AI37" s="514"/>
    </row>
    <row r="38" spans="1:35" ht="16.5">
      <c r="A38" s="512"/>
      <c r="B38" s="536"/>
      <c r="C38" s="1326"/>
      <c r="D38" s="1326"/>
      <c r="E38" s="1326"/>
      <c r="F38" s="1326"/>
      <c r="G38" s="1326"/>
      <c r="H38" s="1326"/>
      <c r="I38" s="1326"/>
      <c r="J38" s="1326"/>
      <c r="K38" s="1326"/>
      <c r="L38" s="1326"/>
      <c r="M38" s="1326"/>
      <c r="N38" s="1326"/>
      <c r="O38" s="1326"/>
      <c r="P38" s="1326"/>
      <c r="Q38" s="1326"/>
      <c r="R38" s="1326"/>
      <c r="S38" s="1326"/>
      <c r="T38" s="1326"/>
      <c r="U38" s="1326"/>
      <c r="V38" s="1326"/>
      <c r="W38" s="1326"/>
      <c r="X38" s="1326"/>
      <c r="Y38" s="1326"/>
      <c r="Z38" s="1326"/>
      <c r="AA38" s="1326"/>
      <c r="AB38" s="1326"/>
      <c r="AC38" s="1326"/>
      <c r="AD38" s="1326"/>
      <c r="AE38" s="1326"/>
      <c r="AF38" s="1326"/>
      <c r="AG38" s="1326"/>
      <c r="AH38" s="1326"/>
      <c r="AI38" s="514"/>
    </row>
    <row r="39" spans="1:35" ht="16.5">
      <c r="A39" s="512"/>
      <c r="B39" s="536"/>
      <c r="C39" s="1327"/>
      <c r="D39" s="1327"/>
      <c r="E39" s="1327"/>
      <c r="F39" s="1327"/>
      <c r="G39" s="1327"/>
      <c r="H39" s="1327"/>
      <c r="I39" s="1327"/>
      <c r="J39" s="1327"/>
      <c r="K39" s="1327"/>
      <c r="L39" s="1327"/>
      <c r="M39" s="1327"/>
      <c r="N39" s="1327"/>
      <c r="O39" s="1327"/>
      <c r="P39" s="1327"/>
      <c r="Q39" s="1327"/>
      <c r="R39" s="1327"/>
      <c r="S39" s="1327"/>
      <c r="T39" s="1327"/>
      <c r="U39" s="1327"/>
      <c r="V39" s="1327"/>
      <c r="W39" s="1327"/>
      <c r="X39" s="1327"/>
      <c r="Y39" s="1327"/>
      <c r="Z39" s="1327"/>
      <c r="AA39" s="1327"/>
      <c r="AB39" s="1327"/>
      <c r="AC39" s="1327"/>
      <c r="AD39" s="1327"/>
      <c r="AE39" s="1327"/>
      <c r="AF39" s="1327"/>
      <c r="AG39" s="1327"/>
      <c r="AH39" s="1327"/>
      <c r="AI39" s="514"/>
    </row>
    <row r="40" spans="1:35" ht="16.5">
      <c r="A40" s="512"/>
      <c r="B40" s="534" t="s">
        <v>680</v>
      </c>
      <c r="C40" s="535" t="s">
        <v>681</v>
      </c>
      <c r="D40" s="535"/>
      <c r="E40" s="513"/>
      <c r="F40" s="513"/>
      <c r="G40" s="513"/>
      <c r="H40" s="513"/>
      <c r="I40" s="513"/>
      <c r="J40" s="513"/>
      <c r="K40" s="513"/>
      <c r="L40" s="513"/>
      <c r="M40" s="513"/>
      <c r="N40" s="513"/>
      <c r="O40" s="513"/>
      <c r="P40" s="513"/>
      <c r="Q40" s="513"/>
      <c r="R40" s="513"/>
      <c r="S40" s="513"/>
      <c r="T40" s="513"/>
      <c r="U40" s="513"/>
      <c r="V40" s="513"/>
      <c r="W40" s="513"/>
      <c r="X40" s="513"/>
      <c r="Y40" s="513"/>
      <c r="Z40" s="513"/>
      <c r="AA40" s="513"/>
      <c r="AB40" s="513"/>
      <c r="AC40" s="513"/>
      <c r="AD40" s="513"/>
      <c r="AE40" s="513"/>
      <c r="AF40" s="513"/>
      <c r="AG40" s="513"/>
      <c r="AH40" s="513"/>
      <c r="AI40" s="514"/>
    </row>
    <row r="41" spans="1:35" ht="16.5">
      <c r="A41" s="512"/>
      <c r="B41" s="536"/>
      <c r="C41" s="1326"/>
      <c r="D41" s="1326"/>
      <c r="E41" s="1326"/>
      <c r="F41" s="1326"/>
      <c r="G41" s="1326"/>
      <c r="H41" s="1326"/>
      <c r="I41" s="1326"/>
      <c r="J41" s="1326"/>
      <c r="K41" s="1326"/>
      <c r="L41" s="1326"/>
      <c r="M41" s="1326"/>
      <c r="N41" s="1326"/>
      <c r="O41" s="1326"/>
      <c r="P41" s="1326"/>
      <c r="Q41" s="1326"/>
      <c r="R41" s="1326"/>
      <c r="S41" s="1326"/>
      <c r="T41" s="1326"/>
      <c r="U41" s="1326"/>
      <c r="V41" s="1326"/>
      <c r="W41" s="1326"/>
      <c r="X41" s="1326"/>
      <c r="Y41" s="1326"/>
      <c r="Z41" s="1326"/>
      <c r="AA41" s="1326"/>
      <c r="AB41" s="1326"/>
      <c r="AC41" s="1326"/>
      <c r="AD41" s="1326"/>
      <c r="AE41" s="1326"/>
      <c r="AF41" s="1326"/>
      <c r="AG41" s="1326"/>
      <c r="AH41" s="1326"/>
      <c r="AI41" s="514"/>
    </row>
    <row r="42" spans="1:35" ht="16.5">
      <c r="A42" s="512"/>
      <c r="B42" s="536"/>
      <c r="C42" s="1326"/>
      <c r="D42" s="1326"/>
      <c r="E42" s="1326"/>
      <c r="F42" s="1326"/>
      <c r="G42" s="1326"/>
      <c r="H42" s="1326"/>
      <c r="I42" s="1326"/>
      <c r="J42" s="1326"/>
      <c r="K42" s="1326"/>
      <c r="L42" s="1326"/>
      <c r="M42" s="1326"/>
      <c r="N42" s="1326"/>
      <c r="O42" s="1326"/>
      <c r="P42" s="1326"/>
      <c r="Q42" s="1326"/>
      <c r="R42" s="1326"/>
      <c r="S42" s="1326"/>
      <c r="T42" s="1326"/>
      <c r="U42" s="1326"/>
      <c r="V42" s="1326"/>
      <c r="W42" s="1326"/>
      <c r="X42" s="1326"/>
      <c r="Y42" s="1326"/>
      <c r="Z42" s="1326"/>
      <c r="AA42" s="1326"/>
      <c r="AB42" s="1326"/>
      <c r="AC42" s="1326"/>
      <c r="AD42" s="1326"/>
      <c r="AE42" s="1326"/>
      <c r="AF42" s="1326"/>
      <c r="AG42" s="1326"/>
      <c r="AH42" s="1326"/>
      <c r="AI42" s="514"/>
    </row>
    <row r="43" spans="1:35" ht="16.5">
      <c r="A43" s="512"/>
      <c r="B43" s="536"/>
      <c r="C43" s="1326"/>
      <c r="D43" s="1326"/>
      <c r="E43" s="1326"/>
      <c r="F43" s="1326"/>
      <c r="G43" s="1326"/>
      <c r="H43" s="1326"/>
      <c r="I43" s="1326"/>
      <c r="J43" s="1326"/>
      <c r="K43" s="1326"/>
      <c r="L43" s="1326"/>
      <c r="M43" s="1326"/>
      <c r="N43" s="1326"/>
      <c r="O43" s="1326"/>
      <c r="P43" s="1326"/>
      <c r="Q43" s="1326"/>
      <c r="R43" s="1326"/>
      <c r="S43" s="1326"/>
      <c r="T43" s="1326"/>
      <c r="U43" s="1326"/>
      <c r="V43" s="1326"/>
      <c r="W43" s="1326"/>
      <c r="X43" s="1326"/>
      <c r="Y43" s="1326"/>
      <c r="Z43" s="1326"/>
      <c r="AA43" s="1326"/>
      <c r="AB43" s="1326"/>
      <c r="AC43" s="1326"/>
      <c r="AD43" s="1326"/>
      <c r="AE43" s="1326"/>
      <c r="AF43" s="1326"/>
      <c r="AG43" s="1326"/>
      <c r="AH43" s="1326"/>
      <c r="AI43" s="514"/>
    </row>
    <row r="44" spans="1:35" ht="16.5">
      <c r="A44" s="512"/>
      <c r="B44" s="536"/>
      <c r="C44" s="1326"/>
      <c r="D44" s="1326"/>
      <c r="E44" s="1326"/>
      <c r="F44" s="1326"/>
      <c r="G44" s="1326"/>
      <c r="H44" s="1326"/>
      <c r="I44" s="1326"/>
      <c r="J44" s="1326"/>
      <c r="K44" s="1326"/>
      <c r="L44" s="1326"/>
      <c r="M44" s="1326"/>
      <c r="N44" s="1326"/>
      <c r="O44" s="1326"/>
      <c r="P44" s="1326"/>
      <c r="Q44" s="1326"/>
      <c r="R44" s="1326"/>
      <c r="S44" s="1326"/>
      <c r="T44" s="1326"/>
      <c r="U44" s="1326"/>
      <c r="V44" s="1326"/>
      <c r="W44" s="1326"/>
      <c r="X44" s="1326"/>
      <c r="Y44" s="1326"/>
      <c r="Z44" s="1326"/>
      <c r="AA44" s="1326"/>
      <c r="AB44" s="1326"/>
      <c r="AC44" s="1326"/>
      <c r="AD44" s="1326"/>
      <c r="AE44" s="1326"/>
      <c r="AF44" s="1326"/>
      <c r="AG44" s="1326"/>
      <c r="AH44" s="1326"/>
      <c r="AI44" s="514"/>
    </row>
    <row r="45" spans="1:35" ht="16.5">
      <c r="A45" s="512"/>
      <c r="B45" s="536"/>
      <c r="C45" s="1326"/>
      <c r="D45" s="1326"/>
      <c r="E45" s="1326"/>
      <c r="F45" s="1326"/>
      <c r="G45" s="1326"/>
      <c r="H45" s="1326"/>
      <c r="I45" s="1326"/>
      <c r="J45" s="1326"/>
      <c r="K45" s="1326"/>
      <c r="L45" s="1326"/>
      <c r="M45" s="1326"/>
      <c r="N45" s="1326"/>
      <c r="O45" s="1326"/>
      <c r="P45" s="1326"/>
      <c r="Q45" s="1326"/>
      <c r="R45" s="1326"/>
      <c r="S45" s="1326"/>
      <c r="T45" s="1326"/>
      <c r="U45" s="1326"/>
      <c r="V45" s="1326"/>
      <c r="W45" s="1326"/>
      <c r="X45" s="1326"/>
      <c r="Y45" s="1326"/>
      <c r="Z45" s="1326"/>
      <c r="AA45" s="1326"/>
      <c r="AB45" s="1326"/>
      <c r="AC45" s="1326"/>
      <c r="AD45" s="1326"/>
      <c r="AE45" s="1326"/>
      <c r="AF45" s="1326"/>
      <c r="AG45" s="1326"/>
      <c r="AH45" s="1326"/>
      <c r="AI45" s="514"/>
    </row>
    <row r="46" spans="1:35" ht="16.5">
      <c r="A46" s="512"/>
      <c r="B46" s="536"/>
      <c r="C46" s="1326"/>
      <c r="D46" s="1326"/>
      <c r="E46" s="1326"/>
      <c r="F46" s="1326"/>
      <c r="G46" s="1326"/>
      <c r="H46" s="1326"/>
      <c r="I46" s="1326"/>
      <c r="J46" s="1326"/>
      <c r="K46" s="1326"/>
      <c r="L46" s="1326"/>
      <c r="M46" s="1326"/>
      <c r="N46" s="1326"/>
      <c r="O46" s="1326"/>
      <c r="P46" s="1326"/>
      <c r="Q46" s="1326"/>
      <c r="R46" s="1326"/>
      <c r="S46" s="1326"/>
      <c r="T46" s="1326"/>
      <c r="U46" s="1326"/>
      <c r="V46" s="1326"/>
      <c r="W46" s="1326"/>
      <c r="X46" s="1326"/>
      <c r="Y46" s="1326"/>
      <c r="Z46" s="1326"/>
      <c r="AA46" s="1326"/>
      <c r="AB46" s="1326"/>
      <c r="AC46" s="1326"/>
      <c r="AD46" s="1326"/>
      <c r="AE46" s="1326"/>
      <c r="AF46" s="1326"/>
      <c r="AG46" s="1326"/>
      <c r="AH46" s="1326"/>
      <c r="AI46" s="514"/>
    </row>
    <row r="47" spans="1:35" ht="16.5">
      <c r="A47" s="512"/>
      <c r="B47" s="536"/>
      <c r="C47" s="1326"/>
      <c r="D47" s="1326"/>
      <c r="E47" s="1326"/>
      <c r="F47" s="1326"/>
      <c r="G47" s="1326"/>
      <c r="H47" s="1326"/>
      <c r="I47" s="1326"/>
      <c r="J47" s="1326"/>
      <c r="K47" s="1326"/>
      <c r="L47" s="1326"/>
      <c r="M47" s="1326"/>
      <c r="N47" s="1326"/>
      <c r="O47" s="1326"/>
      <c r="P47" s="1326"/>
      <c r="Q47" s="1326"/>
      <c r="R47" s="1326"/>
      <c r="S47" s="1326"/>
      <c r="T47" s="1326"/>
      <c r="U47" s="1326"/>
      <c r="V47" s="1326"/>
      <c r="W47" s="1326"/>
      <c r="X47" s="1326"/>
      <c r="Y47" s="1326"/>
      <c r="Z47" s="1326"/>
      <c r="AA47" s="1326"/>
      <c r="AB47" s="1326"/>
      <c r="AC47" s="1326"/>
      <c r="AD47" s="1326"/>
      <c r="AE47" s="1326"/>
      <c r="AF47" s="1326"/>
      <c r="AG47" s="1326"/>
      <c r="AH47" s="1326"/>
      <c r="AI47" s="514"/>
    </row>
    <row r="48" spans="1:35" ht="28">
      <c r="A48" s="537"/>
      <c r="B48" s="525"/>
      <c r="C48" s="1325"/>
      <c r="D48" s="1325"/>
      <c r="E48" s="1325"/>
      <c r="F48" s="1325"/>
      <c r="G48" s="1325"/>
      <c r="H48" s="1325"/>
      <c r="I48" s="1325"/>
      <c r="J48" s="1325"/>
      <c r="K48" s="1325"/>
      <c r="L48" s="1325"/>
      <c r="M48" s="1325"/>
      <c r="N48" s="1325"/>
      <c r="O48" s="1325"/>
      <c r="P48" s="1325"/>
      <c r="Q48" s="1325"/>
      <c r="R48" s="1325"/>
      <c r="S48" s="1325"/>
      <c r="T48" s="1325"/>
      <c r="U48" s="1325"/>
      <c r="V48" s="1325"/>
      <c r="W48" s="1325"/>
      <c r="X48" s="1325"/>
      <c r="Y48" s="1325"/>
      <c r="Z48" s="1325"/>
      <c r="AA48" s="1325"/>
      <c r="AB48" s="1325"/>
      <c r="AC48" s="1325"/>
      <c r="AD48" s="1325"/>
      <c r="AE48" s="1325"/>
      <c r="AF48" s="1325"/>
      <c r="AG48" s="1325"/>
      <c r="AH48" s="1325"/>
      <c r="AI48" s="526"/>
    </row>
  </sheetData>
  <sheetProtection formatCells="0"/>
  <mergeCells count="31">
    <mergeCell ref="A5:AI5"/>
    <mergeCell ref="B9:AH11"/>
    <mergeCell ref="E14:O14"/>
    <mergeCell ref="E15:O15"/>
    <mergeCell ref="H18:K18"/>
    <mergeCell ref="L18:R18"/>
    <mergeCell ref="S18:AH18"/>
    <mergeCell ref="C35:AH35"/>
    <mergeCell ref="S19:AH19"/>
    <mergeCell ref="L20:R20"/>
    <mergeCell ref="S20:AH20"/>
    <mergeCell ref="S21:AH21"/>
    <mergeCell ref="S22:AH22"/>
    <mergeCell ref="B23:O23"/>
    <mergeCell ref="B24:M24"/>
    <mergeCell ref="B25:N25"/>
    <mergeCell ref="C29:AG29"/>
    <mergeCell ref="C33:AH33"/>
    <mergeCell ref="C34:AH34"/>
    <mergeCell ref="C48:AH48"/>
    <mergeCell ref="C36:AH36"/>
    <mergeCell ref="C37:AH37"/>
    <mergeCell ref="C38:AH38"/>
    <mergeCell ref="C39:AH39"/>
    <mergeCell ref="C41:AH41"/>
    <mergeCell ref="C42:AH42"/>
    <mergeCell ref="C43:AH43"/>
    <mergeCell ref="C44:AH44"/>
    <mergeCell ref="C45:AH45"/>
    <mergeCell ref="C46:AH46"/>
    <mergeCell ref="C47:AH47"/>
  </mergeCells>
  <phoneticPr fontId="4"/>
  <conditionalFormatting sqref="E14">
    <cfRule type="cellIs" dxfId="1" priority="1" operator="between">
      <formula>43586</formula>
      <formula>43830</formula>
    </cfRule>
  </conditionalFormatting>
  <dataValidations count="5">
    <dataValidation type="list" allowBlank="1" showInputMessage="1" sqref="B24" xr:uid="{B2C408B9-EDFF-4DD4-8E4B-DE337AAF1E9D}">
      <formula1>$AL$24:$AL$25</formula1>
    </dataValidation>
    <dataValidation imeMode="off" allowBlank="1" showInputMessage="1" showErrorMessage="1" sqref="C15:E16 F16:L16" xr:uid="{F1991856-1FC4-456F-AFB6-D4391C5CC7F6}"/>
    <dataValidation imeMode="on" allowBlank="1" showInputMessage="1" showErrorMessage="1" sqref="C33:C48 D40:AH47 D33:AH38 S18:AH21" xr:uid="{CE0D25DA-C346-48C9-9E28-2BF81A45D803}"/>
    <dataValidation imeMode="off" allowBlank="1" showInputMessage="1" sqref="AK14" xr:uid="{DB71E23F-818A-44A5-9CA0-C2CEB12FA55C}"/>
    <dataValidation type="list" imeMode="off" allowBlank="1" showInputMessage="1" promptTitle="日付の入力" prompt="m/d 形式で入力できます。" sqref="E14" xr:uid="{E006CC7C-27AA-4577-8855-0369D811248B}">
      <formula1>$AK$14</formula1>
    </dataValidation>
  </dataValidations>
  <printOptions horizontalCentered="1"/>
  <pageMargins left="0.98425196850393704" right="0.86614173228346458" top="0.86614173228346458" bottom="0.78740157480314965" header="0.6692913385826772" footer="0.51181102362204722"/>
  <pageSetup paperSize="9" scale="90" orientation="portrait" blackAndWhite="1" r:id="rId1"/>
  <headerFooter>
    <oddHeader>&amp;R&amp;"ＭＳ ゴシック,標準"&amp;12様式２</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621E-8486-48A7-BEE1-B7AF23916DE7}">
  <dimension ref="A1:I41"/>
  <sheetViews>
    <sheetView view="pageBreakPreview" topLeftCell="A9" zoomScaleNormal="100" zoomScaleSheetLayoutView="100" workbookViewId="0"/>
  </sheetViews>
  <sheetFormatPr defaultColWidth="9.81640625" defaultRowHeight="12"/>
  <cols>
    <col min="1" max="1" width="14.6328125" style="7" customWidth="1"/>
    <col min="2" max="7" width="7.6328125" style="7" customWidth="1"/>
    <col min="8" max="8" width="15" style="7" customWidth="1"/>
    <col min="9" max="9" width="10.6328125" style="7" customWidth="1"/>
    <col min="10" max="16384" width="9.81640625" style="7"/>
  </cols>
  <sheetData>
    <row r="1" spans="1:9">
      <c r="A1" s="5" t="s">
        <v>682</v>
      </c>
    </row>
    <row r="2" spans="1:9" ht="12.5">
      <c r="A2" s="688"/>
      <c r="B2" s="688"/>
      <c r="C2" s="688"/>
      <c r="D2" s="688"/>
      <c r="E2" s="688"/>
      <c r="F2" s="688"/>
      <c r="G2" s="688"/>
      <c r="H2" s="688"/>
      <c r="I2" s="539" t="s">
        <v>683</v>
      </c>
    </row>
    <row r="3" spans="1:9" ht="36" customHeight="1">
      <c r="A3" s="1344" t="s">
        <v>684</v>
      </c>
      <c r="B3" s="1344"/>
      <c r="C3" s="1344"/>
      <c r="D3" s="1344"/>
      <c r="E3" s="1344"/>
      <c r="F3" s="1344"/>
      <c r="G3" s="1344"/>
      <c r="H3" s="1344"/>
      <c r="I3" s="1344"/>
    </row>
    <row r="4" spans="1:9" ht="16" customHeight="1">
      <c r="A4" s="689"/>
      <c r="B4" s="689"/>
      <c r="C4" s="689"/>
      <c r="D4" s="689"/>
      <c r="E4" s="689"/>
      <c r="F4" s="689"/>
      <c r="G4" s="689"/>
      <c r="H4" s="689"/>
      <c r="I4" s="539" t="s">
        <v>1011</v>
      </c>
    </row>
    <row r="5" spans="1:9" ht="36" customHeight="1">
      <c r="A5" s="1345" t="s">
        <v>685</v>
      </c>
      <c r="B5" s="1345"/>
      <c r="C5" s="1345"/>
      <c r="D5" s="1345"/>
      <c r="E5" s="1345"/>
      <c r="F5" s="1345"/>
      <c r="G5" s="1345"/>
      <c r="H5" s="1345"/>
      <c r="I5" s="1345"/>
    </row>
    <row r="6" spans="1:9" s="540" customFormat="1" ht="16" customHeight="1">
      <c r="A6" s="1346" t="s">
        <v>686</v>
      </c>
      <c r="B6" s="1348" t="s">
        <v>687</v>
      </c>
      <c r="C6" s="1349"/>
      <c r="D6" s="1349"/>
      <c r="E6" s="1349"/>
      <c r="F6" s="1349"/>
      <c r="G6" s="1352" t="s">
        <v>688</v>
      </c>
      <c r="H6" s="1352"/>
      <c r="I6" s="1353" t="s">
        <v>477</v>
      </c>
    </row>
    <row r="7" spans="1:9" s="540" customFormat="1" ht="16" customHeight="1">
      <c r="A7" s="1347"/>
      <c r="B7" s="1350"/>
      <c r="C7" s="1351"/>
      <c r="D7" s="1351"/>
      <c r="E7" s="1351"/>
      <c r="F7" s="1351"/>
      <c r="G7" s="1355" t="s">
        <v>689</v>
      </c>
      <c r="H7" s="1355"/>
      <c r="I7" s="1354"/>
    </row>
    <row r="8" spans="1:9" ht="16" customHeight="1">
      <c r="A8" s="1341" t="s">
        <v>690</v>
      </c>
      <c r="B8" s="1341" t="s">
        <v>691</v>
      </c>
      <c r="C8" s="1341" t="s">
        <v>692</v>
      </c>
      <c r="D8" s="1341"/>
      <c r="E8" s="1341"/>
      <c r="F8" s="1341"/>
      <c r="G8" s="1341"/>
      <c r="H8" s="1341" t="s">
        <v>693</v>
      </c>
      <c r="I8" s="1341" t="s">
        <v>694</v>
      </c>
    </row>
    <row r="9" spans="1:9" ht="16" customHeight="1">
      <c r="A9" s="1341"/>
      <c r="B9" s="1341"/>
      <c r="C9" s="1342" t="s">
        <v>695</v>
      </c>
      <c r="D9" s="671" t="s">
        <v>696</v>
      </c>
      <c r="E9" s="671" t="s">
        <v>697</v>
      </c>
      <c r="F9" s="671" t="s">
        <v>698</v>
      </c>
      <c r="G9" s="671" t="s">
        <v>699</v>
      </c>
      <c r="H9" s="1341"/>
      <c r="I9" s="1341"/>
    </row>
    <row r="10" spans="1:9" ht="16" customHeight="1">
      <c r="A10" s="1341"/>
      <c r="B10" s="1341"/>
      <c r="C10" s="1343"/>
      <c r="D10" s="541" t="s">
        <v>700</v>
      </c>
      <c r="E10" s="541" t="s">
        <v>701</v>
      </c>
      <c r="F10" s="541" t="s">
        <v>702</v>
      </c>
      <c r="G10" s="541" t="s">
        <v>703</v>
      </c>
      <c r="H10" s="1341"/>
      <c r="I10" s="1341"/>
    </row>
    <row r="11" spans="1:9" ht="16" customHeight="1">
      <c r="A11" s="1341"/>
      <c r="B11" s="1341"/>
      <c r="C11" s="670" t="s">
        <v>704</v>
      </c>
      <c r="D11" s="670">
        <v>3.5</v>
      </c>
      <c r="E11" s="670"/>
      <c r="F11" s="670"/>
      <c r="G11" s="670"/>
      <c r="H11" s="1341"/>
      <c r="I11" s="1341"/>
    </row>
    <row r="12" spans="1:9" ht="16" customHeight="1">
      <c r="A12" s="1341"/>
      <c r="B12" s="1341"/>
      <c r="C12" s="670" t="s">
        <v>705</v>
      </c>
      <c r="D12" s="670"/>
      <c r="E12" s="670"/>
      <c r="F12" s="670"/>
      <c r="G12" s="670"/>
      <c r="H12" s="1341"/>
      <c r="I12" s="1341"/>
    </row>
    <row r="13" spans="1:9" ht="16" customHeight="1">
      <c r="A13" s="1341"/>
      <c r="B13" s="1341"/>
      <c r="C13" s="670" t="s">
        <v>706</v>
      </c>
      <c r="D13" s="670"/>
      <c r="E13" s="670"/>
      <c r="F13" s="670"/>
      <c r="G13" s="670"/>
      <c r="H13" s="1341"/>
      <c r="I13" s="1341"/>
    </row>
    <row r="14" spans="1:9" ht="16" customHeight="1">
      <c r="A14" s="1341"/>
      <c r="B14" s="1341"/>
      <c r="C14" s="670" t="s">
        <v>704</v>
      </c>
      <c r="D14" s="670"/>
      <c r="E14" s="670"/>
      <c r="F14" s="670"/>
      <c r="G14" s="670"/>
      <c r="H14" s="1341"/>
      <c r="I14" s="1341"/>
    </row>
    <row r="15" spans="1:9" ht="16" customHeight="1">
      <c r="A15" s="1341"/>
      <c r="B15" s="1341"/>
      <c r="C15" s="670" t="s">
        <v>705</v>
      </c>
      <c r="D15" s="670"/>
      <c r="E15" s="670"/>
      <c r="F15" s="670"/>
      <c r="G15" s="670"/>
      <c r="H15" s="1341"/>
      <c r="I15" s="1341"/>
    </row>
    <row r="16" spans="1:9" ht="16" customHeight="1">
      <c r="A16" s="1341"/>
      <c r="B16" s="1341"/>
      <c r="C16" s="670" t="s">
        <v>706</v>
      </c>
      <c r="D16" s="670"/>
      <c r="E16" s="670"/>
      <c r="F16" s="670"/>
      <c r="G16" s="670"/>
      <c r="H16" s="1341"/>
      <c r="I16" s="1341"/>
    </row>
    <row r="17" spans="1:9" ht="16" customHeight="1">
      <c r="A17" s="1341"/>
      <c r="B17" s="1341"/>
      <c r="C17" s="670" t="s">
        <v>704</v>
      </c>
      <c r="D17" s="670"/>
      <c r="E17" s="670"/>
      <c r="F17" s="670"/>
      <c r="G17" s="670"/>
      <c r="H17" s="1341"/>
      <c r="I17" s="1341"/>
    </row>
    <row r="18" spans="1:9" ht="16" customHeight="1">
      <c r="A18" s="1341"/>
      <c r="B18" s="1341"/>
      <c r="C18" s="670" t="s">
        <v>705</v>
      </c>
      <c r="D18" s="670"/>
      <c r="E18" s="670"/>
      <c r="F18" s="670"/>
      <c r="G18" s="670"/>
      <c r="H18" s="1341"/>
      <c r="I18" s="1341"/>
    </row>
    <row r="19" spans="1:9" ht="16" customHeight="1">
      <c r="A19" s="1341"/>
      <c r="B19" s="1341"/>
      <c r="C19" s="670" t="s">
        <v>706</v>
      </c>
      <c r="D19" s="670"/>
      <c r="E19" s="670"/>
      <c r="F19" s="670"/>
      <c r="G19" s="670"/>
      <c r="H19" s="1341"/>
      <c r="I19" s="1341"/>
    </row>
    <row r="20" spans="1:9" ht="16" customHeight="1">
      <c r="A20" s="1341"/>
      <c r="B20" s="1341"/>
      <c r="C20" s="670" t="s">
        <v>704</v>
      </c>
      <c r="D20" s="670"/>
      <c r="E20" s="670"/>
      <c r="F20" s="670"/>
      <c r="G20" s="670"/>
      <c r="H20" s="1341"/>
      <c r="I20" s="1341"/>
    </row>
    <row r="21" spans="1:9" ht="16" customHeight="1">
      <c r="A21" s="1341"/>
      <c r="B21" s="1341"/>
      <c r="C21" s="670" t="s">
        <v>705</v>
      </c>
      <c r="D21" s="670"/>
      <c r="E21" s="670"/>
      <c r="F21" s="670"/>
      <c r="G21" s="670"/>
      <c r="H21" s="1341"/>
      <c r="I21" s="1341"/>
    </row>
    <row r="22" spans="1:9" ht="16" customHeight="1">
      <c r="A22" s="1341"/>
      <c r="B22" s="1341"/>
      <c r="C22" s="670" t="s">
        <v>706</v>
      </c>
      <c r="D22" s="670"/>
      <c r="E22" s="670"/>
      <c r="F22" s="670"/>
      <c r="G22" s="670"/>
      <c r="H22" s="1341"/>
      <c r="I22" s="1341"/>
    </row>
    <row r="23" spans="1:9" ht="16" customHeight="1">
      <c r="A23" s="1341"/>
      <c r="B23" s="1341"/>
      <c r="C23" s="670" t="s">
        <v>704</v>
      </c>
      <c r="D23" s="670"/>
      <c r="E23" s="670"/>
      <c r="F23" s="670"/>
      <c r="G23" s="670"/>
      <c r="H23" s="1341"/>
      <c r="I23" s="1341"/>
    </row>
    <row r="24" spans="1:9" ht="16" customHeight="1">
      <c r="A24" s="1341"/>
      <c r="B24" s="1341"/>
      <c r="C24" s="670" t="s">
        <v>705</v>
      </c>
      <c r="D24" s="670"/>
      <c r="E24" s="670"/>
      <c r="F24" s="670"/>
      <c r="G24" s="670"/>
      <c r="H24" s="1341"/>
      <c r="I24" s="1341"/>
    </row>
    <row r="25" spans="1:9" ht="16" customHeight="1">
      <c r="A25" s="1341"/>
      <c r="B25" s="1341"/>
      <c r="C25" s="670" t="s">
        <v>706</v>
      </c>
      <c r="D25" s="670"/>
      <c r="E25" s="670"/>
      <c r="F25" s="670"/>
      <c r="G25" s="670"/>
      <c r="H25" s="1341"/>
      <c r="I25" s="1341"/>
    </row>
    <row r="26" spans="1:9" ht="16" customHeight="1">
      <c r="A26" s="1341"/>
      <c r="B26" s="1341"/>
      <c r="C26" s="670" t="s">
        <v>704</v>
      </c>
      <c r="D26" s="670"/>
      <c r="E26" s="670"/>
      <c r="F26" s="670"/>
      <c r="G26" s="670"/>
      <c r="H26" s="1341"/>
      <c r="I26" s="1341"/>
    </row>
    <row r="27" spans="1:9" ht="16" customHeight="1">
      <c r="A27" s="1341"/>
      <c r="B27" s="1341"/>
      <c r="C27" s="670" t="s">
        <v>705</v>
      </c>
      <c r="D27" s="670"/>
      <c r="E27" s="670"/>
      <c r="F27" s="670"/>
      <c r="G27" s="670"/>
      <c r="H27" s="1341"/>
      <c r="I27" s="1341"/>
    </row>
    <row r="28" spans="1:9" ht="16" customHeight="1">
      <c r="A28" s="1341"/>
      <c r="B28" s="1341"/>
      <c r="C28" s="670" t="s">
        <v>706</v>
      </c>
      <c r="D28" s="670"/>
      <c r="E28" s="670"/>
      <c r="F28" s="670"/>
      <c r="G28" s="670"/>
      <c r="H28" s="1341"/>
      <c r="I28" s="1341"/>
    </row>
    <row r="29" spans="1:9" ht="16" customHeight="1">
      <c r="A29" s="1341"/>
      <c r="B29" s="1341"/>
      <c r="C29" s="670" t="s">
        <v>704</v>
      </c>
      <c r="D29" s="670"/>
      <c r="E29" s="670"/>
      <c r="F29" s="670"/>
      <c r="G29" s="670"/>
      <c r="H29" s="1341"/>
      <c r="I29" s="1341"/>
    </row>
    <row r="30" spans="1:9" ht="16" customHeight="1">
      <c r="A30" s="1341"/>
      <c r="B30" s="1341"/>
      <c r="C30" s="670" t="s">
        <v>705</v>
      </c>
      <c r="D30" s="670"/>
      <c r="E30" s="670"/>
      <c r="F30" s="670"/>
      <c r="G30" s="670"/>
      <c r="H30" s="1341"/>
      <c r="I30" s="1341"/>
    </row>
    <row r="31" spans="1:9" ht="16" customHeight="1">
      <c r="A31" s="1341"/>
      <c r="B31" s="1341"/>
      <c r="C31" s="670" t="s">
        <v>706</v>
      </c>
      <c r="D31" s="670"/>
      <c r="E31" s="670"/>
      <c r="F31" s="670"/>
      <c r="G31" s="670"/>
      <c r="H31" s="1341"/>
      <c r="I31" s="1341"/>
    </row>
    <row r="32" spans="1:9" ht="16" customHeight="1">
      <c r="A32" s="1341"/>
      <c r="B32" s="1341"/>
      <c r="C32" s="670" t="s">
        <v>704</v>
      </c>
      <c r="D32" s="670"/>
      <c r="E32" s="670"/>
      <c r="F32" s="670"/>
      <c r="G32" s="670"/>
      <c r="H32" s="1341"/>
      <c r="I32" s="1341"/>
    </row>
    <row r="33" spans="1:9" ht="16" customHeight="1">
      <c r="A33" s="1341"/>
      <c r="B33" s="1341"/>
      <c r="C33" s="670" t="s">
        <v>705</v>
      </c>
      <c r="D33" s="670"/>
      <c r="E33" s="670"/>
      <c r="F33" s="670"/>
      <c r="G33" s="670"/>
      <c r="H33" s="1341"/>
      <c r="I33" s="1341"/>
    </row>
    <row r="34" spans="1:9" ht="16" customHeight="1">
      <c r="A34" s="1341"/>
      <c r="B34" s="1341"/>
      <c r="C34" s="670" t="s">
        <v>706</v>
      </c>
      <c r="D34" s="670"/>
      <c r="E34" s="670"/>
      <c r="F34" s="670"/>
      <c r="G34" s="670"/>
      <c r="H34" s="1341"/>
      <c r="I34" s="1341"/>
    </row>
    <row r="35" spans="1:9" ht="16" customHeight="1">
      <c r="A35" s="1341"/>
      <c r="B35" s="1341"/>
      <c r="C35" s="670" t="s">
        <v>704</v>
      </c>
      <c r="D35" s="670"/>
      <c r="E35" s="670"/>
      <c r="F35" s="670"/>
      <c r="G35" s="670"/>
      <c r="H35" s="1341"/>
      <c r="I35" s="1341"/>
    </row>
    <row r="36" spans="1:9" ht="16" customHeight="1">
      <c r="A36" s="1341"/>
      <c r="B36" s="1341"/>
      <c r="C36" s="670" t="s">
        <v>705</v>
      </c>
      <c r="D36" s="670"/>
      <c r="E36" s="670"/>
      <c r="F36" s="670"/>
      <c r="G36" s="670"/>
      <c r="H36" s="1341"/>
      <c r="I36" s="1341"/>
    </row>
    <row r="37" spans="1:9" ht="16" customHeight="1">
      <c r="A37" s="1341"/>
      <c r="B37" s="1341"/>
      <c r="C37" s="670" t="s">
        <v>706</v>
      </c>
      <c r="D37" s="670"/>
      <c r="E37" s="670"/>
      <c r="F37" s="670"/>
      <c r="G37" s="670"/>
      <c r="H37" s="1341"/>
      <c r="I37" s="1341"/>
    </row>
    <row r="38" spans="1:9" ht="16" customHeight="1">
      <c r="A38" s="1341"/>
      <c r="B38" s="1341"/>
      <c r="C38" s="670" t="s">
        <v>704</v>
      </c>
      <c r="D38" s="670"/>
      <c r="E38" s="670"/>
      <c r="F38" s="670"/>
      <c r="G38" s="670"/>
      <c r="H38" s="1341"/>
      <c r="I38" s="1341"/>
    </row>
    <row r="39" spans="1:9" ht="16" customHeight="1">
      <c r="A39" s="1341"/>
      <c r="B39" s="1341"/>
      <c r="C39" s="670" t="s">
        <v>705</v>
      </c>
      <c r="D39" s="670"/>
      <c r="E39" s="670"/>
      <c r="F39" s="670"/>
      <c r="G39" s="670"/>
      <c r="H39" s="1341"/>
      <c r="I39" s="1341"/>
    </row>
    <row r="40" spans="1:9" ht="16" customHeight="1">
      <c r="A40" s="1341"/>
      <c r="B40" s="1341"/>
      <c r="C40" s="670" t="s">
        <v>706</v>
      </c>
      <c r="D40" s="670"/>
      <c r="E40" s="670"/>
      <c r="F40" s="670"/>
      <c r="G40" s="670"/>
      <c r="H40" s="1341"/>
      <c r="I40" s="1341"/>
    </row>
    <row r="41" spans="1:9" ht="90.75" customHeight="1">
      <c r="A41" s="1338" t="s">
        <v>707</v>
      </c>
      <c r="B41" s="1339"/>
      <c r="C41" s="1339"/>
      <c r="D41" s="1339"/>
      <c r="E41" s="1339"/>
      <c r="F41" s="1339"/>
      <c r="G41" s="1339"/>
      <c r="H41" s="1339"/>
      <c r="I41" s="1340"/>
    </row>
  </sheetData>
  <mergeCells count="54">
    <mergeCell ref="A3:I3"/>
    <mergeCell ref="A5:I5"/>
    <mergeCell ref="A6:A7"/>
    <mergeCell ref="B6:F7"/>
    <mergeCell ref="G6:H6"/>
    <mergeCell ref="I6:I7"/>
    <mergeCell ref="G7:H7"/>
    <mergeCell ref="A8:A10"/>
    <mergeCell ref="B8:B10"/>
    <mergeCell ref="C8:G8"/>
    <mergeCell ref="H8:H10"/>
    <mergeCell ref="I8:I10"/>
    <mergeCell ref="C9:C10"/>
    <mergeCell ref="A11:A13"/>
    <mergeCell ref="B11:B13"/>
    <mergeCell ref="H11:H13"/>
    <mergeCell ref="I11:I13"/>
    <mergeCell ref="A14:A16"/>
    <mergeCell ref="B14:B16"/>
    <mergeCell ref="H14:H16"/>
    <mergeCell ref="I14:I16"/>
    <mergeCell ref="A17:A19"/>
    <mergeCell ref="B17:B19"/>
    <mergeCell ref="H17:H19"/>
    <mergeCell ref="I17:I19"/>
    <mergeCell ref="A20:A22"/>
    <mergeCell ref="B20:B22"/>
    <mergeCell ref="H20:H22"/>
    <mergeCell ref="I20:I22"/>
    <mergeCell ref="A23:A25"/>
    <mergeCell ref="B23:B25"/>
    <mergeCell ref="H23:H25"/>
    <mergeCell ref="I23:I25"/>
    <mergeCell ref="A26:A28"/>
    <mergeCell ref="B26:B28"/>
    <mergeCell ref="H26:H28"/>
    <mergeCell ref="I26:I28"/>
    <mergeCell ref="A29:A31"/>
    <mergeCell ref="B29:B31"/>
    <mergeCell ref="H29:H31"/>
    <mergeCell ref="I29:I31"/>
    <mergeCell ref="A32:A34"/>
    <mergeCell ref="B32:B34"/>
    <mergeCell ref="H32:H34"/>
    <mergeCell ref="I32:I34"/>
    <mergeCell ref="A41:I41"/>
    <mergeCell ref="A35:A37"/>
    <mergeCell ref="B35:B37"/>
    <mergeCell ref="H35:H37"/>
    <mergeCell ref="I35:I37"/>
    <mergeCell ref="A38:A40"/>
    <mergeCell ref="B38:B40"/>
    <mergeCell ref="H38:H40"/>
    <mergeCell ref="I38:I40"/>
  </mergeCells>
  <phoneticPr fontId="4"/>
  <pageMargins left="0.78740157480314965" right="0.70866141732283472"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42A3C-1800-4F3E-984D-26ECBBE9E3BF}">
  <dimension ref="A1:L34"/>
  <sheetViews>
    <sheetView view="pageBreakPreview" topLeftCell="A16" zoomScaleNormal="100" zoomScaleSheetLayoutView="100" workbookViewId="0"/>
  </sheetViews>
  <sheetFormatPr defaultColWidth="9.81640625" defaultRowHeight="13"/>
  <cols>
    <col min="1" max="2" width="8.26953125" style="543" customWidth="1"/>
    <col min="3" max="3" width="7.1796875" style="543" customWidth="1"/>
    <col min="4" max="4" width="9.36328125" style="543" customWidth="1"/>
    <col min="5" max="7" width="7.1796875" style="543" customWidth="1"/>
    <col min="8" max="12" width="6.08984375" style="543" customWidth="1"/>
    <col min="13" max="16384" width="9.81640625" style="543"/>
  </cols>
  <sheetData>
    <row r="1" spans="1:12">
      <c r="A1" s="5" t="s">
        <v>708</v>
      </c>
    </row>
    <row r="2" spans="1:12" ht="36" customHeight="1">
      <c r="A2" s="1358" t="s">
        <v>709</v>
      </c>
      <c r="B2" s="1358"/>
      <c r="C2" s="1358"/>
      <c r="D2" s="1358"/>
      <c r="E2" s="1358"/>
      <c r="F2" s="1358"/>
      <c r="G2" s="1358"/>
      <c r="H2" s="1358"/>
      <c r="I2" s="1358"/>
      <c r="J2" s="1358"/>
      <c r="K2" s="1358"/>
      <c r="L2" s="1358"/>
    </row>
    <row r="3" spans="1:12" ht="20.149999999999999" customHeight="1">
      <c r="A3" s="544"/>
      <c r="B3" s="544"/>
      <c r="C3" s="544"/>
      <c r="D3" s="545"/>
      <c r="E3" s="544"/>
      <c r="F3" s="544"/>
      <c r="G3" s="544"/>
      <c r="H3" s="544"/>
      <c r="I3" s="544"/>
      <c r="J3" s="544"/>
      <c r="K3" s="544"/>
      <c r="L3" s="544"/>
    </row>
    <row r="4" spans="1:12" ht="20.149999999999999" customHeight="1">
      <c r="A4" s="544"/>
      <c r="B4" s="544"/>
      <c r="C4" s="544"/>
      <c r="D4" s="544"/>
      <c r="E4" s="544"/>
      <c r="F4" s="544"/>
      <c r="G4" s="544"/>
      <c r="H4" s="544"/>
      <c r="I4" s="544"/>
      <c r="J4" s="544"/>
      <c r="K4" s="544"/>
      <c r="L4" s="696" t="s">
        <v>743</v>
      </c>
    </row>
    <row r="5" spans="1:12" ht="20.149999999999999" customHeight="1">
      <c r="A5" s="544" t="s">
        <v>710</v>
      </c>
      <c r="B5" s="544"/>
      <c r="C5" s="544"/>
      <c r="D5" s="544"/>
      <c r="E5" s="544"/>
      <c r="F5" s="544"/>
      <c r="G5" s="544"/>
      <c r="H5" s="544"/>
      <c r="I5" s="544"/>
      <c r="J5" s="544"/>
      <c r="K5" s="544"/>
      <c r="L5" s="544"/>
    </row>
    <row r="6" spans="1:12" ht="20.149999999999999" customHeight="1">
      <c r="A6" s="544"/>
      <c r="B6" s="544"/>
      <c r="C6" s="544"/>
      <c r="D6" s="544"/>
      <c r="E6" s="544"/>
      <c r="F6" s="544"/>
      <c r="G6" s="544"/>
      <c r="H6" s="544"/>
      <c r="I6" s="544"/>
      <c r="J6" s="544"/>
      <c r="K6" s="544"/>
      <c r="L6" s="544"/>
    </row>
    <row r="7" spans="1:12" ht="20.149999999999999" customHeight="1">
      <c r="A7" s="544"/>
      <c r="B7" s="544"/>
      <c r="C7" s="544"/>
      <c r="D7" s="544"/>
      <c r="E7" s="544"/>
      <c r="F7" s="544" t="s">
        <v>711</v>
      </c>
      <c r="G7" s="544"/>
      <c r="H7" s="544"/>
      <c r="I7" s="544"/>
      <c r="J7" s="544"/>
      <c r="K7" s="544"/>
      <c r="L7" s="544"/>
    </row>
    <row r="8" spans="1:12" ht="20.149999999999999" customHeight="1">
      <c r="A8" s="544"/>
      <c r="B8" s="544"/>
      <c r="C8" s="544"/>
      <c r="D8" s="544"/>
      <c r="E8" s="544"/>
      <c r="F8" s="544" t="s">
        <v>712</v>
      </c>
      <c r="G8" s="544"/>
      <c r="H8" s="544"/>
      <c r="I8" s="544"/>
      <c r="J8" s="544"/>
      <c r="K8" s="544"/>
      <c r="L8" s="544"/>
    </row>
    <row r="9" spans="1:12" ht="20.149999999999999" customHeight="1">
      <c r="A9" s="544"/>
      <c r="B9" s="544"/>
      <c r="C9" s="544"/>
      <c r="D9" s="544"/>
      <c r="E9" s="544"/>
      <c r="F9" s="544" t="s">
        <v>713</v>
      </c>
      <c r="G9" s="544"/>
      <c r="H9" s="544"/>
      <c r="I9" s="544"/>
      <c r="J9" s="544"/>
      <c r="K9" s="544"/>
      <c r="L9" s="544"/>
    </row>
    <row r="10" spans="1:12" ht="20.149999999999999" customHeight="1">
      <c r="A10" s="544"/>
      <c r="B10" s="544"/>
      <c r="C10" s="544"/>
      <c r="D10" s="544"/>
      <c r="E10" s="544"/>
      <c r="F10" s="544"/>
      <c r="G10" s="544"/>
      <c r="H10" s="544"/>
      <c r="I10" s="544"/>
      <c r="J10" s="544"/>
      <c r="K10" s="544"/>
      <c r="L10" s="544"/>
    </row>
    <row r="11" spans="1:12" ht="20.149999999999999" customHeight="1">
      <c r="A11" s="544"/>
      <c r="B11" s="544"/>
      <c r="C11" s="546" t="s">
        <v>714</v>
      </c>
      <c r="D11" s="1359" t="s">
        <v>174</v>
      </c>
      <c r="E11" s="1359"/>
      <c r="F11" s="1359"/>
      <c r="G11" s="1359"/>
      <c r="H11" s="1359"/>
      <c r="I11" s="1359"/>
      <c r="J11" s="544"/>
      <c r="K11" s="544"/>
      <c r="L11" s="544"/>
    </row>
    <row r="12" spans="1:12" ht="20.149999999999999" customHeight="1">
      <c r="A12" s="544"/>
      <c r="B12" s="544"/>
      <c r="C12" s="544"/>
      <c r="D12" s="544"/>
      <c r="E12" s="544"/>
      <c r="F12" s="544"/>
      <c r="G12" s="544"/>
      <c r="H12" s="544"/>
      <c r="I12" s="544"/>
      <c r="J12" s="544"/>
      <c r="K12" s="544"/>
      <c r="L12" s="544"/>
    </row>
    <row r="13" spans="1:12" ht="20.149999999999999" customHeight="1">
      <c r="A13" s="544"/>
      <c r="B13" s="544" t="s">
        <v>715</v>
      </c>
      <c r="C13" s="544"/>
      <c r="D13" s="544"/>
      <c r="E13" s="544"/>
      <c r="F13" s="544"/>
      <c r="G13" s="544"/>
      <c r="H13" s="544"/>
      <c r="I13" s="544"/>
      <c r="J13" s="544"/>
      <c r="K13" s="544"/>
      <c r="L13" s="544"/>
    </row>
    <row r="14" spans="1:12" ht="20.149999999999999" customHeight="1">
      <c r="A14" s="544"/>
      <c r="B14" s="544"/>
      <c r="C14" s="544"/>
      <c r="D14" s="544"/>
      <c r="E14" s="544"/>
      <c r="F14" s="544"/>
      <c r="G14" s="544"/>
      <c r="H14" s="544"/>
      <c r="I14" s="544"/>
      <c r="J14" s="544"/>
      <c r="K14" s="544"/>
      <c r="L14" s="544"/>
    </row>
    <row r="15" spans="1:12" ht="21.75" customHeight="1">
      <c r="A15" s="1360" t="s">
        <v>716</v>
      </c>
      <c r="B15" s="1360"/>
      <c r="C15" s="1360" t="s">
        <v>717</v>
      </c>
      <c r="D15" s="1360"/>
      <c r="E15" s="1360" t="s">
        <v>718</v>
      </c>
      <c r="F15" s="1362" t="s">
        <v>719</v>
      </c>
      <c r="G15" s="1362"/>
      <c r="H15" s="1364" t="s">
        <v>720</v>
      </c>
      <c r="I15" s="1365"/>
      <c r="J15" s="1365"/>
      <c r="K15" s="1365"/>
      <c r="L15" s="547" t="s">
        <v>721</v>
      </c>
    </row>
    <row r="16" spans="1:12" ht="21.75" customHeight="1" thickBot="1">
      <c r="A16" s="1361"/>
      <c r="B16" s="1361"/>
      <c r="C16" s="1361"/>
      <c r="D16" s="1361"/>
      <c r="E16" s="1361"/>
      <c r="F16" s="1363"/>
      <c r="G16" s="1363"/>
      <c r="H16" s="1366" t="s">
        <v>722</v>
      </c>
      <c r="I16" s="1367"/>
      <c r="J16" s="1367"/>
      <c r="K16" s="1367"/>
      <c r="L16" s="548" t="s">
        <v>723</v>
      </c>
    </row>
    <row r="17" spans="1:12" ht="40" customHeight="1" thickTop="1">
      <c r="A17" s="1357"/>
      <c r="B17" s="1357"/>
      <c r="C17" s="690"/>
      <c r="D17" s="691"/>
      <c r="E17" s="692"/>
      <c r="F17" s="1357"/>
      <c r="G17" s="1357"/>
      <c r="H17" s="1357"/>
      <c r="I17" s="1357"/>
      <c r="J17" s="1357"/>
      <c r="K17" s="1357"/>
      <c r="L17" s="1357"/>
    </row>
    <row r="18" spans="1:12" ht="40" customHeight="1">
      <c r="A18" s="1356"/>
      <c r="B18" s="1356"/>
      <c r="C18" s="693"/>
      <c r="D18" s="694"/>
      <c r="E18" s="695"/>
      <c r="F18" s="1356"/>
      <c r="G18" s="1356"/>
      <c r="H18" s="1356"/>
      <c r="I18" s="1356"/>
      <c r="J18" s="1356"/>
      <c r="K18" s="1356"/>
      <c r="L18" s="1356"/>
    </row>
    <row r="19" spans="1:12" ht="40" customHeight="1">
      <c r="A19" s="1356"/>
      <c r="B19" s="1356"/>
      <c r="C19" s="693"/>
      <c r="D19" s="694"/>
      <c r="E19" s="695"/>
      <c r="F19" s="1356"/>
      <c r="G19" s="1356"/>
      <c r="H19" s="1356"/>
      <c r="I19" s="1356"/>
      <c r="J19" s="1356"/>
      <c r="K19" s="1356"/>
      <c r="L19" s="1356"/>
    </row>
    <row r="20" spans="1:12" ht="40" customHeight="1">
      <c r="A20" s="1356"/>
      <c r="B20" s="1356"/>
      <c r="C20" s="693"/>
      <c r="D20" s="694"/>
      <c r="E20" s="695"/>
      <c r="F20" s="1356"/>
      <c r="G20" s="1356"/>
      <c r="H20" s="1356"/>
      <c r="I20" s="1356"/>
      <c r="J20" s="1356"/>
      <c r="K20" s="1356"/>
      <c r="L20" s="1356"/>
    </row>
    <row r="21" spans="1:12" ht="40" customHeight="1">
      <c r="A21" s="1356"/>
      <c r="B21" s="1356"/>
      <c r="C21" s="693"/>
      <c r="D21" s="694"/>
      <c r="E21" s="695"/>
      <c r="F21" s="1356"/>
      <c r="G21" s="1356"/>
      <c r="H21" s="1356"/>
      <c r="I21" s="1356"/>
      <c r="J21" s="1356"/>
      <c r="K21" s="1356"/>
      <c r="L21" s="1356"/>
    </row>
    <row r="22" spans="1:12" ht="40" customHeight="1">
      <c r="A22" s="1356"/>
      <c r="B22" s="1356"/>
      <c r="C22" s="693"/>
      <c r="D22" s="694"/>
      <c r="E22" s="695"/>
      <c r="F22" s="1356"/>
      <c r="G22" s="1356"/>
      <c r="H22" s="1356"/>
      <c r="I22" s="1356"/>
      <c r="J22" s="1356"/>
      <c r="K22" s="1356"/>
      <c r="L22" s="1356"/>
    </row>
    <row r="23" spans="1:12" ht="40" customHeight="1">
      <c r="A23" s="1356"/>
      <c r="B23" s="1356"/>
      <c r="C23" s="693"/>
      <c r="D23" s="694"/>
      <c r="E23" s="695"/>
      <c r="F23" s="1356"/>
      <c r="G23" s="1356"/>
      <c r="H23" s="1356"/>
      <c r="I23" s="1356"/>
      <c r="J23" s="1356"/>
      <c r="K23" s="1356"/>
      <c r="L23" s="1356"/>
    </row>
    <row r="24" spans="1:12" ht="40" customHeight="1">
      <c r="A24" s="1356"/>
      <c r="B24" s="1356"/>
      <c r="C24" s="693"/>
      <c r="D24" s="694"/>
      <c r="E24" s="695"/>
      <c r="F24" s="1356"/>
      <c r="G24" s="1356"/>
      <c r="H24" s="1356"/>
      <c r="I24" s="1356"/>
      <c r="J24" s="1356"/>
      <c r="K24" s="1356"/>
      <c r="L24" s="1356"/>
    </row>
    <row r="25" spans="1:12" ht="40" customHeight="1">
      <c r="A25" s="1356"/>
      <c r="B25" s="1356"/>
      <c r="C25" s="693"/>
      <c r="D25" s="694"/>
      <c r="E25" s="695"/>
      <c r="F25" s="1356"/>
      <c r="G25" s="1356"/>
      <c r="H25" s="1356"/>
      <c r="I25" s="1356"/>
      <c r="J25" s="1356"/>
      <c r="K25" s="1356"/>
      <c r="L25" s="1356"/>
    </row>
    <row r="26" spans="1:12" ht="40" customHeight="1">
      <c r="A26" s="1356"/>
      <c r="B26" s="1356"/>
      <c r="C26" s="693"/>
      <c r="D26" s="694"/>
      <c r="E26" s="695"/>
      <c r="F26" s="1356"/>
      <c r="G26" s="1356"/>
      <c r="H26" s="1356"/>
      <c r="I26" s="1356"/>
      <c r="J26" s="1356"/>
      <c r="K26" s="1356"/>
      <c r="L26" s="1356"/>
    </row>
    <row r="27" spans="1:12" ht="21.75" customHeight="1"/>
    <row r="28" spans="1:12" ht="21.75" customHeight="1"/>
    <row r="29" spans="1:12" ht="21.75" customHeight="1"/>
    <row r="30" spans="1:12" ht="21.75" customHeight="1"/>
    <row r="31" spans="1:12" ht="21.75" customHeight="1"/>
    <row r="32" spans="1:12" ht="21.75" customHeight="1"/>
    <row r="33" ht="21.75" customHeight="1"/>
    <row r="34" ht="21.75" customHeight="1"/>
  </sheetData>
  <mergeCells count="38">
    <mergeCell ref="A2:L2"/>
    <mergeCell ref="D11:I11"/>
    <mergeCell ref="A15:B16"/>
    <mergeCell ref="C15:D16"/>
    <mergeCell ref="E15:E16"/>
    <mergeCell ref="F15:G16"/>
    <mergeCell ref="H15:K15"/>
    <mergeCell ref="H16:K16"/>
    <mergeCell ref="A17:B17"/>
    <mergeCell ref="F17:G17"/>
    <mergeCell ref="H17:L17"/>
    <mergeCell ref="A18:B18"/>
    <mergeCell ref="F18:G18"/>
    <mergeCell ref="H18:L18"/>
    <mergeCell ref="A19:B19"/>
    <mergeCell ref="F19:G19"/>
    <mergeCell ref="H19:L19"/>
    <mergeCell ref="A20:B20"/>
    <mergeCell ref="F20:G20"/>
    <mergeCell ref="H20:L20"/>
    <mergeCell ref="A21:B21"/>
    <mergeCell ref="F21:G21"/>
    <mergeCell ref="H21:L21"/>
    <mergeCell ref="A22:B22"/>
    <mergeCell ref="F22:G22"/>
    <mergeCell ref="H22:L22"/>
    <mergeCell ref="A23:B23"/>
    <mergeCell ref="F23:G23"/>
    <mergeCell ref="H23:L23"/>
    <mergeCell ref="A24:B24"/>
    <mergeCell ref="F24:G24"/>
    <mergeCell ref="H24:L24"/>
    <mergeCell ref="A25:B25"/>
    <mergeCell ref="F25:G25"/>
    <mergeCell ref="H25:L25"/>
    <mergeCell ref="A26:B26"/>
    <mergeCell ref="F26:G26"/>
    <mergeCell ref="H26:L26"/>
  </mergeCells>
  <phoneticPr fontId="4"/>
  <pageMargins left="0.74803149606299213" right="0.74803149606299213" top="0.70866141732283472" bottom="0.70866141732283472" header="0.35433070866141736" footer="0.2755905511811023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B80B-2124-47E5-900E-C4B33F3D8D9D}">
  <sheetPr>
    <pageSetUpPr fitToPage="1"/>
  </sheetPr>
  <dimension ref="A1:AD27"/>
  <sheetViews>
    <sheetView showGridLines="0" view="pageBreakPreview" zoomScaleNormal="70" zoomScaleSheetLayoutView="100" workbookViewId="0">
      <pane xSplit="11" ySplit="6" topLeftCell="L7" activePane="bottomRight" state="frozen"/>
      <selection pane="topRight"/>
      <selection pane="bottomLeft"/>
      <selection pane="bottomRight"/>
    </sheetView>
  </sheetViews>
  <sheetFormatPr defaultColWidth="9.81640625" defaultRowHeight="13"/>
  <cols>
    <col min="1" max="1" width="3.36328125" style="291" customWidth="1"/>
    <col min="2" max="2" width="12.26953125" style="291" customWidth="1"/>
    <col min="3" max="3" width="15.36328125" style="291" customWidth="1"/>
    <col min="4" max="5" width="26.7265625" style="291" customWidth="1"/>
    <col min="6" max="6" width="6.08984375" style="291" bestFit="1" customWidth="1"/>
    <col min="7" max="7" width="10.1796875" style="291" customWidth="1"/>
    <col min="8" max="8" width="12.36328125" style="291" bestFit="1" customWidth="1"/>
    <col min="9" max="9" width="10.1796875" style="291" bestFit="1" customWidth="1"/>
    <col min="10" max="10" width="39.90625" style="291" customWidth="1"/>
    <col min="11" max="11" width="14.81640625" style="291" customWidth="1"/>
    <col min="12" max="12" width="9.81640625" style="291" customWidth="1"/>
    <col min="13" max="16384" width="9.81640625" style="291"/>
  </cols>
  <sheetData>
    <row r="1" spans="1:30" s="56" customFormat="1" ht="18" customHeight="1">
      <c r="A1" s="5" t="s">
        <v>1009</v>
      </c>
      <c r="AC1" s="669"/>
      <c r="AD1" s="269" t="s">
        <v>372</v>
      </c>
    </row>
    <row r="2" spans="1:30" ht="28">
      <c r="A2" s="1069" t="s">
        <v>724</v>
      </c>
      <c r="B2" s="1070"/>
      <c r="C2" s="1071"/>
      <c r="D2" s="1071"/>
      <c r="E2" s="1071"/>
      <c r="F2" s="1071"/>
      <c r="G2" s="1071"/>
      <c r="H2" s="1071"/>
      <c r="I2" s="1071"/>
      <c r="J2" s="1071"/>
      <c r="K2" s="1072"/>
      <c r="L2" s="290"/>
    </row>
    <row r="3" spans="1:30" ht="23.5">
      <c r="A3" s="1073" t="s">
        <v>426</v>
      </c>
      <c r="B3" s="1044"/>
      <c r="C3" s="1074" t="s">
        <v>120</v>
      </c>
      <c r="D3" s="1046"/>
      <c r="E3" s="1046"/>
      <c r="F3" s="1046"/>
      <c r="G3" s="1046"/>
      <c r="H3" s="1046"/>
      <c r="I3" s="1046"/>
      <c r="J3" s="1046"/>
      <c r="K3" s="1047"/>
      <c r="L3" s="383"/>
    </row>
    <row r="4" spans="1:30" ht="23.5">
      <c r="A4" s="1075" t="s">
        <v>432</v>
      </c>
      <c r="B4" s="1044"/>
      <c r="C4" s="1076" t="s">
        <v>500</v>
      </c>
      <c r="D4" s="943"/>
      <c r="E4" s="943"/>
      <c r="F4" s="943"/>
      <c r="G4" s="943"/>
      <c r="H4" s="1078" t="s">
        <v>517</v>
      </c>
      <c r="I4" s="1079"/>
      <c r="J4" s="1079"/>
      <c r="K4" s="1409"/>
      <c r="L4" s="383"/>
    </row>
    <row r="5" spans="1:30" ht="24" customHeight="1">
      <c r="A5" s="1055" t="s">
        <v>239</v>
      </c>
      <c r="B5" s="1055" t="s">
        <v>502</v>
      </c>
      <c r="C5" s="1056" t="s">
        <v>725</v>
      </c>
      <c r="D5" s="1058" t="s">
        <v>518</v>
      </c>
      <c r="E5" s="1059"/>
      <c r="F5" s="1059"/>
      <c r="G5" s="1059"/>
      <c r="H5" s="1407" t="s">
        <v>560</v>
      </c>
      <c r="I5" s="1067" t="s">
        <v>726</v>
      </c>
      <c r="J5" s="1068" t="s">
        <v>727</v>
      </c>
      <c r="K5" s="1396" t="s">
        <v>728</v>
      </c>
      <c r="L5" s="383"/>
    </row>
    <row r="6" spans="1:30" ht="23.5">
      <c r="A6" s="1055"/>
      <c r="B6" s="1055"/>
      <c r="C6" s="1057"/>
      <c r="D6" s="384" t="s">
        <v>729</v>
      </c>
      <c r="E6" s="384" t="s">
        <v>730</v>
      </c>
      <c r="F6" s="384" t="s">
        <v>731</v>
      </c>
      <c r="G6" s="385" t="s">
        <v>732</v>
      </c>
      <c r="H6" s="1408"/>
      <c r="I6" s="1067"/>
      <c r="J6" s="1068"/>
      <c r="K6" s="1397"/>
      <c r="L6" s="383"/>
    </row>
    <row r="7" spans="1:30" s="311" customFormat="1" ht="25.5">
      <c r="A7" s="1372">
        <v>1</v>
      </c>
      <c r="B7" s="1398">
        <v>43676</v>
      </c>
      <c r="C7" s="1401" t="s">
        <v>450</v>
      </c>
      <c r="D7" s="549" t="s">
        <v>476</v>
      </c>
      <c r="E7" s="549" t="s">
        <v>733</v>
      </c>
      <c r="F7" s="550" t="s">
        <v>734</v>
      </c>
      <c r="G7" s="550" t="s">
        <v>735</v>
      </c>
      <c r="H7" s="1384">
        <v>43677</v>
      </c>
      <c r="I7" s="1388" t="s">
        <v>736</v>
      </c>
      <c r="J7" s="1404" t="s">
        <v>737</v>
      </c>
      <c r="K7" s="1369" t="s">
        <v>450</v>
      </c>
      <c r="L7" s="294"/>
    </row>
    <row r="8" spans="1:30" s="311" customFormat="1" ht="25.5">
      <c r="A8" s="1374"/>
      <c r="B8" s="1399"/>
      <c r="C8" s="1402"/>
      <c r="D8" s="551"/>
      <c r="E8" s="551"/>
      <c r="F8" s="552"/>
      <c r="G8" s="552"/>
      <c r="H8" s="1386"/>
      <c r="I8" s="1389"/>
      <c r="J8" s="1405"/>
      <c r="K8" s="1370"/>
      <c r="L8" s="294"/>
    </row>
    <row r="9" spans="1:30" s="311" customFormat="1" ht="25.5">
      <c r="A9" s="1374"/>
      <c r="B9" s="1399"/>
      <c r="C9" s="1402"/>
      <c r="D9" s="551"/>
      <c r="E9" s="551"/>
      <c r="F9" s="552"/>
      <c r="G9" s="552"/>
      <c r="H9" s="1386"/>
      <c r="I9" s="1389"/>
      <c r="J9" s="1405"/>
      <c r="K9" s="1370"/>
      <c r="L9" s="294"/>
    </row>
    <row r="10" spans="1:30" s="311" customFormat="1" ht="25.5">
      <c r="A10" s="1374"/>
      <c r="B10" s="1399"/>
      <c r="C10" s="1402"/>
      <c r="D10" s="551"/>
      <c r="E10" s="551"/>
      <c r="F10" s="552"/>
      <c r="G10" s="552"/>
      <c r="H10" s="1386"/>
      <c r="I10" s="1389"/>
      <c r="J10" s="1405"/>
      <c r="K10" s="1370"/>
      <c r="L10" s="294"/>
    </row>
    <row r="11" spans="1:30" s="311" customFormat="1" ht="25.5">
      <c r="A11" s="1374"/>
      <c r="B11" s="1399"/>
      <c r="C11" s="1402"/>
      <c r="D11" s="551"/>
      <c r="E11" s="551"/>
      <c r="F11" s="552"/>
      <c r="G11" s="552"/>
      <c r="H11" s="1386"/>
      <c r="I11" s="1389"/>
      <c r="J11" s="1405"/>
      <c r="K11" s="1370"/>
      <c r="L11" s="294"/>
    </row>
    <row r="12" spans="1:30" s="311" customFormat="1" ht="25.5">
      <c r="A12" s="1375"/>
      <c r="B12" s="1400"/>
      <c r="C12" s="1403"/>
      <c r="D12" s="553"/>
      <c r="E12" s="553"/>
      <c r="F12" s="554"/>
      <c r="G12" s="554"/>
      <c r="H12" s="1387"/>
      <c r="I12" s="1390"/>
      <c r="J12" s="1406"/>
      <c r="K12" s="1371"/>
      <c r="L12" s="294"/>
    </row>
    <row r="13" spans="1:30" s="311" customFormat="1" ht="25.5">
      <c r="A13" s="1372">
        <f>A7+1</f>
        <v>2</v>
      </c>
      <c r="B13" s="1376">
        <v>43723</v>
      </c>
      <c r="C13" s="1380" t="s">
        <v>450</v>
      </c>
      <c r="D13" s="549"/>
      <c r="E13" s="549"/>
      <c r="F13" s="550"/>
      <c r="G13" s="550"/>
      <c r="H13" s="1384">
        <v>43723</v>
      </c>
      <c r="I13" s="1388" t="s">
        <v>738</v>
      </c>
      <c r="J13" s="1391" t="s">
        <v>737</v>
      </c>
      <c r="K13" s="1369" t="s">
        <v>450</v>
      </c>
      <c r="L13" s="294"/>
    </row>
    <row r="14" spans="1:30" s="311" customFormat="1" ht="25.5">
      <c r="A14" s="1373"/>
      <c r="B14" s="1377"/>
      <c r="C14" s="1381"/>
      <c r="D14" s="555"/>
      <c r="E14" s="555"/>
      <c r="F14" s="556"/>
      <c r="G14" s="556"/>
      <c r="H14" s="1385"/>
      <c r="I14" s="1389"/>
      <c r="J14" s="1392"/>
      <c r="K14" s="1370"/>
      <c r="L14" s="294"/>
    </row>
    <row r="15" spans="1:30" s="311" customFormat="1" ht="25.5">
      <c r="A15" s="1373"/>
      <c r="B15" s="1377"/>
      <c r="C15" s="1381"/>
      <c r="D15" s="555"/>
      <c r="E15" s="555"/>
      <c r="F15" s="556"/>
      <c r="G15" s="556"/>
      <c r="H15" s="1385"/>
      <c r="I15" s="1389"/>
      <c r="J15" s="1392"/>
      <c r="K15" s="1370"/>
      <c r="L15" s="294"/>
    </row>
    <row r="16" spans="1:30" s="311" customFormat="1" ht="25.5">
      <c r="A16" s="1374"/>
      <c r="B16" s="1378"/>
      <c r="C16" s="1382"/>
      <c r="D16" s="551"/>
      <c r="E16" s="551"/>
      <c r="F16" s="552"/>
      <c r="G16" s="552"/>
      <c r="H16" s="1386"/>
      <c r="I16" s="1389"/>
      <c r="J16" s="1393"/>
      <c r="K16" s="1370"/>
      <c r="L16" s="294"/>
    </row>
    <row r="17" spans="1:12" s="311" customFormat="1" ht="25.5">
      <c r="A17" s="1374"/>
      <c r="B17" s="1378"/>
      <c r="C17" s="1382"/>
      <c r="D17" s="551"/>
      <c r="E17" s="551"/>
      <c r="F17" s="552"/>
      <c r="G17" s="552"/>
      <c r="H17" s="1386"/>
      <c r="I17" s="1389"/>
      <c r="J17" s="1393"/>
      <c r="K17" s="1370"/>
      <c r="L17" s="294"/>
    </row>
    <row r="18" spans="1:12" s="311" customFormat="1" ht="25.5">
      <c r="A18" s="1375"/>
      <c r="B18" s="1379"/>
      <c r="C18" s="1383"/>
      <c r="D18" s="553"/>
      <c r="E18" s="553"/>
      <c r="F18" s="554"/>
      <c r="G18" s="554"/>
      <c r="H18" s="1387"/>
      <c r="I18" s="1390"/>
      <c r="J18" s="1394"/>
      <c r="K18" s="1371"/>
      <c r="L18" s="294"/>
    </row>
    <row r="19" spans="1:12" s="311" customFormat="1" ht="25.5">
      <c r="A19" s="1372">
        <f>A13+1</f>
        <v>3</v>
      </c>
      <c r="B19" s="1376"/>
      <c r="C19" s="1380"/>
      <c r="D19" s="549"/>
      <c r="E19" s="549"/>
      <c r="F19" s="550"/>
      <c r="G19" s="550"/>
      <c r="H19" s="1384"/>
      <c r="I19" s="1388"/>
      <c r="J19" s="1391"/>
      <c r="K19" s="1395"/>
      <c r="L19" s="294"/>
    </row>
    <row r="20" spans="1:12" s="311" customFormat="1" ht="25.5">
      <c r="A20" s="1373"/>
      <c r="B20" s="1377"/>
      <c r="C20" s="1381"/>
      <c r="D20" s="555"/>
      <c r="E20" s="555"/>
      <c r="F20" s="556"/>
      <c r="G20" s="556"/>
      <c r="H20" s="1385"/>
      <c r="I20" s="1389"/>
      <c r="J20" s="1392"/>
      <c r="K20" s="1370"/>
      <c r="L20" s="294"/>
    </row>
    <row r="21" spans="1:12" s="311" customFormat="1" ht="25.5">
      <c r="A21" s="1373"/>
      <c r="B21" s="1377"/>
      <c r="C21" s="1381"/>
      <c r="D21" s="555"/>
      <c r="E21" s="555"/>
      <c r="F21" s="556"/>
      <c r="G21" s="556"/>
      <c r="H21" s="1385"/>
      <c r="I21" s="1389"/>
      <c r="J21" s="1392"/>
      <c r="K21" s="1370"/>
      <c r="L21" s="294"/>
    </row>
    <row r="22" spans="1:12" s="311" customFormat="1" ht="25.5">
      <c r="A22" s="1374"/>
      <c r="B22" s="1378"/>
      <c r="C22" s="1382"/>
      <c r="D22" s="551"/>
      <c r="E22" s="551"/>
      <c r="F22" s="552"/>
      <c r="G22" s="552"/>
      <c r="H22" s="1386"/>
      <c r="I22" s="1389"/>
      <c r="J22" s="1393"/>
      <c r="K22" s="1370"/>
      <c r="L22" s="294"/>
    </row>
    <row r="23" spans="1:12" s="311" customFormat="1" ht="25.5">
      <c r="A23" s="1374"/>
      <c r="B23" s="1378"/>
      <c r="C23" s="1382"/>
      <c r="D23" s="551"/>
      <c r="E23" s="551"/>
      <c r="F23" s="552"/>
      <c r="G23" s="552"/>
      <c r="H23" s="1386"/>
      <c r="I23" s="1389"/>
      <c r="J23" s="1393"/>
      <c r="K23" s="1370"/>
      <c r="L23" s="294"/>
    </row>
    <row r="24" spans="1:12" s="311" customFormat="1" ht="25.5">
      <c r="A24" s="1375"/>
      <c r="B24" s="1379"/>
      <c r="C24" s="1383"/>
      <c r="D24" s="553"/>
      <c r="E24" s="553"/>
      <c r="F24" s="554"/>
      <c r="G24" s="554"/>
      <c r="H24" s="1387"/>
      <c r="I24" s="1390"/>
      <c r="J24" s="1394"/>
      <c r="K24" s="1371"/>
      <c r="L24" s="294"/>
    </row>
    <row r="25" spans="1:12" ht="14">
      <c r="A25" s="1368" t="s">
        <v>739</v>
      </c>
      <c r="B25" s="1368"/>
      <c r="C25" s="1368"/>
      <c r="D25" s="1368"/>
      <c r="E25" s="1368"/>
      <c r="F25" s="1368"/>
      <c r="G25" s="1368"/>
      <c r="H25" s="1368"/>
      <c r="I25" s="1368"/>
      <c r="J25" s="1368"/>
      <c r="K25" s="1368"/>
      <c r="L25" s="326"/>
    </row>
    <row r="26" spans="1:12" ht="14">
      <c r="A26" s="1368" t="s">
        <v>740</v>
      </c>
      <c r="B26" s="1368"/>
      <c r="C26" s="1368"/>
      <c r="D26" s="1368"/>
      <c r="E26" s="1368"/>
      <c r="F26" s="1368"/>
      <c r="G26" s="1368"/>
      <c r="H26" s="1368"/>
      <c r="I26" s="1368"/>
      <c r="J26" s="1368"/>
      <c r="K26" s="1368"/>
      <c r="L26" s="326"/>
    </row>
    <row r="27" spans="1:12" ht="14">
      <c r="A27" s="1368" t="s">
        <v>741</v>
      </c>
      <c r="B27" s="1368"/>
      <c r="C27" s="1368"/>
      <c r="D27" s="1368"/>
      <c r="E27" s="1368"/>
      <c r="F27" s="1368"/>
      <c r="G27" s="1368"/>
      <c r="H27" s="1368"/>
      <c r="I27" s="1368"/>
      <c r="J27" s="1368"/>
      <c r="K27" s="1368"/>
      <c r="L27" s="326"/>
    </row>
  </sheetData>
  <sheetProtection formatCells="0" insertRows="0" deleteRows="0"/>
  <mergeCells count="38">
    <mergeCell ref="A2:K2"/>
    <mergeCell ref="A3:B3"/>
    <mergeCell ref="C3:K3"/>
    <mergeCell ref="A4:B4"/>
    <mergeCell ref="C4:G4"/>
    <mergeCell ref="H4:K4"/>
    <mergeCell ref="J13:J18"/>
    <mergeCell ref="J5:J6"/>
    <mergeCell ref="K5:K6"/>
    <mergeCell ref="A7:A12"/>
    <mergeCell ref="B7:B12"/>
    <mergeCell ref="C7:C12"/>
    <mergeCell ref="H7:H12"/>
    <mergeCell ref="I7:I12"/>
    <mergeCell ref="J7:J12"/>
    <mergeCell ref="K7:K12"/>
    <mergeCell ref="A5:A6"/>
    <mergeCell ref="B5:B6"/>
    <mergeCell ref="C5:C6"/>
    <mergeCell ref="D5:G5"/>
    <mergeCell ref="H5:H6"/>
    <mergeCell ref="I5:I6"/>
    <mergeCell ref="A25:K25"/>
    <mergeCell ref="A26:K26"/>
    <mergeCell ref="A27:K27"/>
    <mergeCell ref="K13:K18"/>
    <mergeCell ref="A19:A24"/>
    <mergeCell ref="B19:B24"/>
    <mergeCell ref="C19:C24"/>
    <mergeCell ref="H19:H24"/>
    <mergeCell ref="I19:I24"/>
    <mergeCell ref="J19:J24"/>
    <mergeCell ref="K19:K24"/>
    <mergeCell ref="A13:A18"/>
    <mergeCell ref="B13:B18"/>
    <mergeCell ref="C13:C18"/>
    <mergeCell ref="H13:H18"/>
    <mergeCell ref="I13:I18"/>
  </mergeCells>
  <phoneticPr fontId="4"/>
  <conditionalFormatting sqref="B7:B24 H7:H24">
    <cfRule type="cellIs" dxfId="0" priority="1" operator="between">
      <formula>43586</formula>
      <formula>43830</formula>
    </cfRule>
  </conditionalFormatting>
  <dataValidations count="3">
    <dataValidation type="list" allowBlank="1" showInputMessage="1" sqref="I7:I24" xr:uid="{E4CA1889-3785-4557-831C-0C05269ED3F7}">
      <formula1>"臨場,机上,　"</formula1>
    </dataValidation>
    <dataValidation imeMode="off" allowBlank="1" showInputMessage="1" showErrorMessage="1" sqref="B7:B24 G7:H24" xr:uid="{6FBC6DBA-BC74-4172-9931-BA0E1A84F8D5}"/>
    <dataValidation imeMode="on" allowBlank="1" showInputMessage="1" showErrorMessage="1" sqref="J7:K24 C7:F24 C3:K4" xr:uid="{53458181-E294-4660-A0E7-7F815B516EAE}"/>
  </dataValidations>
  <printOptions horizontalCentered="1"/>
  <pageMargins left="0.19685039370078741" right="0.19685039370078741" top="0.78740157480314965" bottom="0.19685039370078741" header="0.59055118110236227" footer="0.19685039370078741"/>
  <pageSetup paperSize="9" scale="82" fitToHeight="0" orientation="landscape"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97304-8031-4C1B-A345-DEF976C94545}">
  <dimension ref="A1:M45"/>
  <sheetViews>
    <sheetView view="pageBreakPreview" topLeftCell="A12" zoomScaleNormal="100" zoomScaleSheetLayoutView="100" workbookViewId="0"/>
  </sheetViews>
  <sheetFormatPr defaultColWidth="9.81640625" defaultRowHeight="16.5"/>
  <cols>
    <col min="1" max="1" width="15.6328125" style="557" customWidth="1"/>
    <col min="2" max="2" width="8.26953125" style="557" customWidth="1"/>
    <col min="3" max="3" width="7.08984375" style="557" customWidth="1"/>
    <col min="4" max="4" width="9.36328125" style="557" customWidth="1"/>
    <col min="5" max="5" width="5.54296875" style="557" customWidth="1"/>
    <col min="6" max="6" width="5" style="557" customWidth="1"/>
    <col min="7" max="7" width="4.453125" style="557" customWidth="1"/>
    <col min="8" max="8" width="5.54296875" style="557" customWidth="1"/>
    <col min="9" max="9" width="5" style="557" customWidth="1"/>
    <col min="10" max="10" width="4.36328125" style="557" bestFit="1" customWidth="1"/>
    <col min="11" max="11" width="6.08984375" style="557" customWidth="1"/>
    <col min="12" max="12" width="15.6328125" style="557" customWidth="1"/>
    <col min="13" max="13" width="9.81640625" style="558" customWidth="1"/>
    <col min="14" max="16384" width="9.81640625" style="557"/>
  </cols>
  <sheetData>
    <row r="1" spans="1:13" s="697" customFormat="1">
      <c r="A1" s="697" t="s">
        <v>742</v>
      </c>
      <c r="M1" s="698"/>
    </row>
    <row r="2" spans="1:13" s="558" customFormat="1" ht="16" customHeight="1">
      <c r="A2" s="557"/>
      <c r="B2" s="559"/>
      <c r="C2" s="559"/>
      <c r="D2" s="559"/>
      <c r="E2" s="559"/>
      <c r="F2" s="559"/>
      <c r="G2" s="559"/>
      <c r="H2" s="1463" t="s">
        <v>743</v>
      </c>
      <c r="I2" s="1463"/>
      <c r="J2" s="1463"/>
      <c r="K2" s="1463"/>
      <c r="L2" s="1463"/>
    </row>
    <row r="3" spans="1:13" s="558" customFormat="1" ht="14.5" customHeight="1">
      <c r="A3" s="1464"/>
      <c r="B3" s="1464"/>
      <c r="C3" s="1464"/>
      <c r="D3" s="557"/>
      <c r="E3" s="557"/>
      <c r="F3" s="557"/>
      <c r="G3" s="557"/>
      <c r="H3" s="557"/>
      <c r="I3" s="557"/>
      <c r="J3" s="557"/>
      <c r="K3" s="557"/>
      <c r="L3" s="557"/>
    </row>
    <row r="4" spans="1:13" s="558" customFormat="1" ht="16" customHeight="1">
      <c r="A4" s="557" t="s">
        <v>744</v>
      </c>
      <c r="B4" s="557"/>
      <c r="C4" s="557"/>
      <c r="D4" s="557"/>
      <c r="E4" s="557"/>
      <c r="F4" s="557"/>
      <c r="G4" s="557"/>
      <c r="H4" s="557"/>
      <c r="I4" s="557"/>
      <c r="J4" s="557"/>
      <c r="K4" s="557"/>
      <c r="L4" s="557"/>
    </row>
    <row r="5" spans="1:13" s="558" customFormat="1" ht="14.5" customHeight="1">
      <c r="D5" s="557"/>
      <c r="E5" s="557"/>
      <c r="F5" s="557"/>
      <c r="G5" s="557"/>
      <c r="H5" s="557"/>
      <c r="I5" s="557"/>
      <c r="J5" s="557"/>
      <c r="K5" s="557"/>
      <c r="L5" s="557"/>
    </row>
    <row r="6" spans="1:13" s="558" customFormat="1" ht="16" customHeight="1">
      <c r="A6" s="560"/>
      <c r="B6" s="557"/>
      <c r="C6" s="557"/>
      <c r="D6" s="1465" t="s">
        <v>745</v>
      </c>
      <c r="E6" s="1465"/>
      <c r="F6" s="1466"/>
      <c r="G6" s="1466"/>
      <c r="H6" s="1466"/>
      <c r="I6" s="1466"/>
      <c r="J6" s="1466"/>
      <c r="K6" s="1466"/>
      <c r="L6" s="1466"/>
    </row>
    <row r="7" spans="1:13" s="558" customFormat="1" ht="14.5" customHeight="1">
      <c r="A7" s="557"/>
      <c r="B7" s="557"/>
      <c r="C7" s="557"/>
      <c r="D7" s="560"/>
      <c r="E7" s="557"/>
      <c r="F7" s="557"/>
      <c r="G7" s="557"/>
      <c r="H7" s="557"/>
      <c r="I7" s="557"/>
      <c r="J7" s="557"/>
      <c r="K7" s="557"/>
      <c r="L7" s="557"/>
    </row>
    <row r="8" spans="1:13" s="558" customFormat="1" ht="16" customHeight="1">
      <c r="A8" s="557"/>
      <c r="B8" s="557"/>
      <c r="C8" s="557"/>
      <c r="D8" s="1465" t="s">
        <v>746</v>
      </c>
      <c r="E8" s="1465"/>
      <c r="F8" s="1466"/>
      <c r="G8" s="1466"/>
      <c r="H8" s="1466"/>
      <c r="I8" s="1466"/>
      <c r="J8" s="1466"/>
      <c r="K8" s="1466"/>
      <c r="L8" s="1466"/>
    </row>
    <row r="9" spans="1:13" s="558" customFormat="1" ht="14.5" customHeight="1">
      <c r="A9" s="560"/>
      <c r="B9" s="557"/>
      <c r="C9" s="557"/>
      <c r="D9" s="557"/>
      <c r="E9" s="557"/>
      <c r="F9" s="557"/>
      <c r="G9" s="557"/>
      <c r="H9" s="557"/>
      <c r="I9" s="557"/>
      <c r="J9" s="557"/>
      <c r="K9" s="557"/>
      <c r="L9" s="557"/>
    </row>
    <row r="10" spans="1:13" s="558" customFormat="1" ht="25.5">
      <c r="A10" s="561"/>
      <c r="B10" s="1456" t="s">
        <v>747</v>
      </c>
      <c r="C10" s="1456"/>
      <c r="D10" s="1456"/>
      <c r="E10" s="1456"/>
      <c r="F10" s="562" t="s">
        <v>748</v>
      </c>
      <c r="G10" s="1457">
        <v>6</v>
      </c>
      <c r="H10" s="1457"/>
      <c r="I10" s="1457"/>
      <c r="J10" s="561" t="s">
        <v>749</v>
      </c>
      <c r="K10" s="561"/>
      <c r="L10" s="561"/>
    </row>
    <row r="11" spans="1:13" s="558" customFormat="1" ht="14.5" customHeight="1">
      <c r="A11" s="560"/>
      <c r="B11" s="557"/>
      <c r="C11" s="557"/>
      <c r="D11" s="557"/>
      <c r="E11" s="557"/>
      <c r="F11" s="557"/>
      <c r="G11" s="557"/>
      <c r="H11" s="557"/>
      <c r="I11" s="557"/>
      <c r="J11" s="557"/>
      <c r="K11" s="557"/>
      <c r="L11" s="557"/>
    </row>
    <row r="12" spans="1:13" s="558" customFormat="1" ht="14.5" customHeight="1">
      <c r="A12" s="1458" t="s">
        <v>750</v>
      </c>
      <c r="B12" s="1458"/>
      <c r="C12" s="1458"/>
      <c r="D12" s="1458"/>
      <c r="E12" s="1458"/>
      <c r="F12" s="1458"/>
      <c r="G12" s="1458"/>
      <c r="H12" s="1458"/>
      <c r="I12" s="1458"/>
      <c r="J12" s="1458"/>
      <c r="K12" s="1458"/>
      <c r="L12" s="1458"/>
    </row>
    <row r="13" spans="1:13" s="558" customFormat="1" ht="18" customHeight="1">
      <c r="A13" s="1459" t="s">
        <v>751</v>
      </c>
      <c r="B13" s="1445" t="s">
        <v>752</v>
      </c>
      <c r="C13" s="1445"/>
      <c r="D13" s="1445"/>
      <c r="E13" s="1445"/>
      <c r="F13" s="1445"/>
      <c r="G13" s="1443"/>
      <c r="H13" s="1446" t="s">
        <v>753</v>
      </c>
      <c r="I13" s="1447"/>
      <c r="J13" s="1461" t="s">
        <v>754</v>
      </c>
      <c r="K13" s="1446"/>
      <c r="L13" s="563"/>
    </row>
    <row r="14" spans="1:13" s="558" customFormat="1" ht="18" customHeight="1">
      <c r="A14" s="1460"/>
      <c r="B14" s="1425"/>
      <c r="C14" s="1425"/>
      <c r="D14" s="1425"/>
      <c r="E14" s="1425"/>
      <c r="F14" s="1425"/>
      <c r="G14" s="1444"/>
      <c r="H14" s="1454" t="s">
        <v>713</v>
      </c>
      <c r="I14" s="1455"/>
      <c r="J14" s="1462" t="s">
        <v>755</v>
      </c>
      <c r="K14" s="1454"/>
      <c r="L14" s="564" t="s">
        <v>369</v>
      </c>
    </row>
    <row r="15" spans="1:13" s="558" customFormat="1" ht="17.25" customHeight="1">
      <c r="A15" s="565" t="s">
        <v>756</v>
      </c>
      <c r="B15" s="1442">
        <f>SUM(E19:E44)</f>
        <v>40</v>
      </c>
      <c r="C15" s="1443"/>
      <c r="D15" s="565" t="s">
        <v>757</v>
      </c>
      <c r="E15" s="1442">
        <f>SUM(H19:H44)</f>
        <v>38</v>
      </c>
      <c r="F15" s="1445"/>
      <c r="G15" s="1443"/>
      <c r="H15" s="1446" t="s">
        <v>758</v>
      </c>
      <c r="I15" s="1447"/>
      <c r="J15" s="1448">
        <f>E15/B15</f>
        <v>0.95</v>
      </c>
      <c r="K15" s="1449"/>
      <c r="L15" s="1450"/>
    </row>
    <row r="16" spans="1:13" s="558" customFormat="1" ht="17.25" customHeight="1">
      <c r="A16" s="566" t="s">
        <v>759</v>
      </c>
      <c r="B16" s="1424"/>
      <c r="C16" s="1444"/>
      <c r="D16" s="566" t="s">
        <v>760</v>
      </c>
      <c r="E16" s="1424"/>
      <c r="F16" s="1425"/>
      <c r="G16" s="1444"/>
      <c r="H16" s="1454" t="s">
        <v>761</v>
      </c>
      <c r="I16" s="1455"/>
      <c r="J16" s="1451"/>
      <c r="K16" s="1452"/>
      <c r="L16" s="1453"/>
    </row>
    <row r="17" spans="1:12" s="558" customFormat="1" ht="17.25" customHeight="1">
      <c r="A17" s="1434" t="s">
        <v>762</v>
      </c>
      <c r="B17" s="1435" t="s">
        <v>763</v>
      </c>
      <c r="C17" s="1435"/>
      <c r="D17" s="1431" t="s">
        <v>764</v>
      </c>
      <c r="E17" s="1431"/>
      <c r="F17" s="1437" t="s">
        <v>765</v>
      </c>
      <c r="G17" s="1438"/>
      <c r="H17" s="1438"/>
      <c r="I17" s="1431" t="s">
        <v>766</v>
      </c>
      <c r="J17" s="1429"/>
      <c r="K17" s="1429"/>
      <c r="L17" s="1439"/>
    </row>
    <row r="18" spans="1:12" s="558" customFormat="1" ht="17.25" customHeight="1">
      <c r="A18" s="1426"/>
      <c r="B18" s="1431" t="s">
        <v>767</v>
      </c>
      <c r="C18" s="1431"/>
      <c r="D18" s="1436"/>
      <c r="E18" s="1436"/>
      <c r="F18" s="1429"/>
      <c r="G18" s="1430"/>
      <c r="H18" s="1430"/>
      <c r="I18" s="1436"/>
      <c r="J18" s="1440"/>
      <c r="K18" s="1440"/>
      <c r="L18" s="1441"/>
    </row>
    <row r="19" spans="1:12" s="558" customFormat="1" ht="18" customHeight="1">
      <c r="A19" s="1426" t="s">
        <v>768</v>
      </c>
      <c r="B19" s="1412">
        <f>SUM(H19:H20)/SUM(E19:E20)</f>
        <v>1</v>
      </c>
      <c r="C19" s="1413"/>
      <c r="D19" s="567" t="s">
        <v>769</v>
      </c>
      <c r="E19" s="568">
        <v>25</v>
      </c>
      <c r="F19" s="569" t="s">
        <v>769</v>
      </c>
      <c r="G19" s="570"/>
      <c r="H19" s="570">
        <v>25</v>
      </c>
      <c r="I19" s="1416"/>
      <c r="J19" s="1417"/>
      <c r="K19" s="1417"/>
      <c r="L19" s="1432"/>
    </row>
    <row r="20" spans="1:12" s="558" customFormat="1" ht="18" customHeight="1">
      <c r="A20" s="1426"/>
      <c r="B20" s="1427"/>
      <c r="C20" s="1428"/>
      <c r="D20" s="571" t="s">
        <v>770</v>
      </c>
      <c r="E20" s="572">
        <v>10</v>
      </c>
      <c r="F20" s="573" t="s">
        <v>770</v>
      </c>
      <c r="G20" s="574"/>
      <c r="H20" s="574">
        <v>10</v>
      </c>
      <c r="I20" s="1429"/>
      <c r="J20" s="1430"/>
      <c r="K20" s="1430"/>
      <c r="L20" s="1433"/>
    </row>
    <row r="21" spans="1:12" s="558" customFormat="1" ht="18" customHeight="1">
      <c r="A21" s="1426" t="s">
        <v>771</v>
      </c>
      <c r="B21" s="1412">
        <f>IF(ISBLANK(H22),"",SUM(H21:H22)/SUM(E21:E22))</f>
        <v>0.6</v>
      </c>
      <c r="C21" s="1413"/>
      <c r="D21" s="567" t="s">
        <v>769</v>
      </c>
      <c r="E21" s="568">
        <v>5</v>
      </c>
      <c r="F21" s="569" t="s">
        <v>769</v>
      </c>
      <c r="G21" s="570"/>
      <c r="H21" s="570">
        <v>3</v>
      </c>
      <c r="I21" s="1418"/>
      <c r="J21" s="1419"/>
      <c r="K21" s="1419"/>
      <c r="L21" s="1420"/>
    </row>
    <row r="22" spans="1:12" s="558" customFormat="1" ht="18" customHeight="1">
      <c r="A22" s="1426"/>
      <c r="B22" s="1427"/>
      <c r="C22" s="1428"/>
      <c r="D22" s="571" t="s">
        <v>770</v>
      </c>
      <c r="E22" s="572">
        <v>0</v>
      </c>
      <c r="F22" s="573" t="s">
        <v>770</v>
      </c>
      <c r="G22" s="574"/>
      <c r="H22" s="574">
        <v>0</v>
      </c>
      <c r="I22" s="1418"/>
      <c r="J22" s="1419"/>
      <c r="K22" s="1419"/>
      <c r="L22" s="1420"/>
    </row>
    <row r="23" spans="1:12" s="558" customFormat="1" ht="18" customHeight="1">
      <c r="A23" s="1426" t="s">
        <v>772</v>
      </c>
      <c r="B23" s="1412" t="str">
        <f t="shared" ref="B23" si="0">IF(ISBLANK(H24),"",SUM(H23:H24)/SUM(E23:E24))</f>
        <v/>
      </c>
      <c r="C23" s="1413"/>
      <c r="D23" s="567"/>
      <c r="E23" s="568"/>
      <c r="F23" s="1416"/>
      <c r="G23" s="1417"/>
      <c r="H23" s="570"/>
      <c r="I23" s="1418"/>
      <c r="J23" s="1419"/>
      <c r="K23" s="1419"/>
      <c r="L23" s="1420"/>
    </row>
    <row r="24" spans="1:12" s="558" customFormat="1" ht="18" customHeight="1">
      <c r="A24" s="1426"/>
      <c r="B24" s="1427"/>
      <c r="C24" s="1428"/>
      <c r="D24" s="571"/>
      <c r="E24" s="572"/>
      <c r="F24" s="1429"/>
      <c r="G24" s="1430"/>
      <c r="H24" s="574"/>
      <c r="I24" s="1418"/>
      <c r="J24" s="1419"/>
      <c r="K24" s="1419"/>
      <c r="L24" s="1420"/>
    </row>
    <row r="25" spans="1:12" s="558" customFormat="1" ht="18" customHeight="1">
      <c r="A25" s="1426" t="s">
        <v>773</v>
      </c>
      <c r="B25" s="1412" t="str">
        <f t="shared" ref="B25" si="1">IF(ISBLANK(H26),"",SUM(H25:H26)/SUM(E25:E26))</f>
        <v/>
      </c>
      <c r="C25" s="1413"/>
      <c r="D25" s="567"/>
      <c r="E25" s="568"/>
      <c r="F25" s="1416"/>
      <c r="G25" s="1417"/>
      <c r="H25" s="570"/>
      <c r="I25" s="1418"/>
      <c r="J25" s="1419"/>
      <c r="K25" s="1419"/>
      <c r="L25" s="1420"/>
    </row>
    <row r="26" spans="1:12" s="558" customFormat="1" ht="18" customHeight="1">
      <c r="A26" s="1426"/>
      <c r="B26" s="1427"/>
      <c r="C26" s="1428"/>
      <c r="D26" s="571"/>
      <c r="E26" s="572"/>
      <c r="F26" s="1429"/>
      <c r="G26" s="1430"/>
      <c r="H26" s="574"/>
      <c r="I26" s="1418"/>
      <c r="J26" s="1419"/>
      <c r="K26" s="1419"/>
      <c r="L26" s="1420"/>
    </row>
    <row r="27" spans="1:12" s="558" customFormat="1" ht="18" customHeight="1">
      <c r="A27" s="1426" t="s">
        <v>774</v>
      </c>
      <c r="B27" s="1412" t="str">
        <f t="shared" ref="B27" si="2">IF(ISBLANK(H28),"",SUM(H27:H28)/SUM(E27:E28))</f>
        <v/>
      </c>
      <c r="C27" s="1413"/>
      <c r="D27" s="567"/>
      <c r="E27" s="568"/>
      <c r="F27" s="1416"/>
      <c r="G27" s="1417"/>
      <c r="H27" s="570"/>
      <c r="I27" s="1418"/>
      <c r="J27" s="1419"/>
      <c r="K27" s="1419"/>
      <c r="L27" s="1420"/>
    </row>
    <row r="28" spans="1:12" s="558" customFormat="1" ht="18" customHeight="1">
      <c r="A28" s="1426"/>
      <c r="B28" s="1427"/>
      <c r="C28" s="1428"/>
      <c r="D28" s="571"/>
      <c r="E28" s="572"/>
      <c r="F28" s="1429"/>
      <c r="G28" s="1430"/>
      <c r="H28" s="574"/>
      <c r="I28" s="1418"/>
      <c r="J28" s="1419"/>
      <c r="K28" s="1419"/>
      <c r="L28" s="1420"/>
    </row>
    <row r="29" spans="1:12" s="558" customFormat="1" ht="18" customHeight="1">
      <c r="A29" s="1426" t="s">
        <v>775</v>
      </c>
      <c r="B29" s="1412" t="str">
        <f t="shared" ref="B29" si="3">IF(ISBLANK(H30),"",SUM(H29:H30)/SUM(E29:E30))</f>
        <v/>
      </c>
      <c r="C29" s="1413"/>
      <c r="D29" s="567"/>
      <c r="E29" s="568"/>
      <c r="F29" s="1416"/>
      <c r="G29" s="1417"/>
      <c r="H29" s="570"/>
      <c r="I29" s="1418"/>
      <c r="J29" s="1419"/>
      <c r="K29" s="1419"/>
      <c r="L29" s="1420"/>
    </row>
    <row r="30" spans="1:12" s="558" customFormat="1" ht="18" customHeight="1">
      <c r="A30" s="1426"/>
      <c r="B30" s="1427"/>
      <c r="C30" s="1428"/>
      <c r="D30" s="571"/>
      <c r="E30" s="572"/>
      <c r="F30" s="1429"/>
      <c r="G30" s="1430"/>
      <c r="H30" s="574"/>
      <c r="I30" s="1418"/>
      <c r="J30" s="1419"/>
      <c r="K30" s="1419"/>
      <c r="L30" s="1420"/>
    </row>
    <row r="31" spans="1:12" s="558" customFormat="1" ht="18" customHeight="1">
      <c r="A31" s="1426" t="s">
        <v>776</v>
      </c>
      <c r="B31" s="1412" t="str">
        <f t="shared" ref="B31" si="4">IF(ISBLANK(H32),"",SUM(H31:H32)/SUM(E31:E32))</f>
        <v/>
      </c>
      <c r="C31" s="1413"/>
      <c r="D31" s="567"/>
      <c r="E31" s="568"/>
      <c r="F31" s="1416"/>
      <c r="G31" s="1417"/>
      <c r="H31" s="570"/>
      <c r="I31" s="1418"/>
      <c r="J31" s="1419"/>
      <c r="K31" s="1419"/>
      <c r="L31" s="1420"/>
    </row>
    <row r="32" spans="1:12" s="558" customFormat="1" ht="18" customHeight="1">
      <c r="A32" s="1426"/>
      <c r="B32" s="1427"/>
      <c r="C32" s="1428"/>
      <c r="D32" s="571"/>
      <c r="E32" s="572"/>
      <c r="F32" s="1429"/>
      <c r="G32" s="1430"/>
      <c r="H32" s="574"/>
      <c r="I32" s="1418"/>
      <c r="J32" s="1419"/>
      <c r="K32" s="1419"/>
      <c r="L32" s="1420"/>
    </row>
    <row r="33" spans="1:12" s="558" customFormat="1" ht="18" customHeight="1">
      <c r="A33" s="1426" t="s">
        <v>777</v>
      </c>
      <c r="B33" s="1412" t="str">
        <f t="shared" ref="B33" si="5">IF(ISBLANK(H34),"",SUM(H33:H34)/SUM(E33:E34))</f>
        <v/>
      </c>
      <c r="C33" s="1413"/>
      <c r="D33" s="567"/>
      <c r="E33" s="568"/>
      <c r="F33" s="1416"/>
      <c r="G33" s="1417"/>
      <c r="H33" s="570"/>
      <c r="I33" s="1418"/>
      <c r="J33" s="1419"/>
      <c r="K33" s="1419"/>
      <c r="L33" s="1420"/>
    </row>
    <row r="34" spans="1:12" s="558" customFormat="1" ht="18" customHeight="1">
      <c r="A34" s="1426"/>
      <c r="B34" s="1427"/>
      <c r="C34" s="1428"/>
      <c r="D34" s="571"/>
      <c r="E34" s="572"/>
      <c r="F34" s="1429"/>
      <c r="G34" s="1430"/>
      <c r="H34" s="574"/>
      <c r="I34" s="1418"/>
      <c r="J34" s="1419"/>
      <c r="K34" s="1419"/>
      <c r="L34" s="1420"/>
    </row>
    <row r="35" spans="1:12" s="558" customFormat="1" ht="18" customHeight="1">
      <c r="A35" s="1426" t="s">
        <v>778</v>
      </c>
      <c r="B35" s="1412" t="str">
        <f t="shared" ref="B35" si="6">IF(ISBLANK(H36),"",SUM(H35:H36)/SUM(E35:E36))</f>
        <v/>
      </c>
      <c r="C35" s="1413"/>
      <c r="D35" s="567"/>
      <c r="E35" s="568"/>
      <c r="F35" s="1416"/>
      <c r="G35" s="1417"/>
      <c r="H35" s="570"/>
      <c r="I35" s="1418"/>
      <c r="J35" s="1419"/>
      <c r="K35" s="1419"/>
      <c r="L35" s="1420"/>
    </row>
    <row r="36" spans="1:12" s="558" customFormat="1" ht="18" customHeight="1">
      <c r="A36" s="1426"/>
      <c r="B36" s="1427"/>
      <c r="C36" s="1428"/>
      <c r="D36" s="571"/>
      <c r="E36" s="572"/>
      <c r="F36" s="1429"/>
      <c r="G36" s="1430"/>
      <c r="H36" s="574"/>
      <c r="I36" s="1418"/>
      <c r="J36" s="1419"/>
      <c r="K36" s="1419"/>
      <c r="L36" s="1420"/>
    </row>
    <row r="37" spans="1:12" s="558" customFormat="1" ht="18" customHeight="1">
      <c r="A37" s="1426" t="s">
        <v>779</v>
      </c>
      <c r="B37" s="1412" t="str">
        <f t="shared" ref="B37" si="7">IF(ISBLANK(H38),"",SUM(H37:H38)/SUM(E37:E38))</f>
        <v/>
      </c>
      <c r="C37" s="1413"/>
      <c r="D37" s="567"/>
      <c r="E37" s="568"/>
      <c r="F37" s="1416"/>
      <c r="G37" s="1417"/>
      <c r="H37" s="570"/>
      <c r="I37" s="1418"/>
      <c r="J37" s="1419"/>
      <c r="K37" s="1419"/>
      <c r="L37" s="1420"/>
    </row>
    <row r="38" spans="1:12" s="558" customFormat="1" ht="18" customHeight="1">
      <c r="A38" s="1426"/>
      <c r="B38" s="1427"/>
      <c r="C38" s="1428"/>
      <c r="D38" s="571"/>
      <c r="E38" s="572"/>
      <c r="F38" s="1429"/>
      <c r="G38" s="1430"/>
      <c r="H38" s="574"/>
      <c r="I38" s="1418"/>
      <c r="J38" s="1419"/>
      <c r="K38" s="1419"/>
      <c r="L38" s="1420"/>
    </row>
    <row r="39" spans="1:12" s="558" customFormat="1" ht="18" customHeight="1">
      <c r="A39" s="1426"/>
      <c r="B39" s="1412" t="str">
        <f t="shared" ref="B39" si="8">IF(ISBLANK(H40),"",SUM(H39:H40)/SUM(E39:E40))</f>
        <v/>
      </c>
      <c r="C39" s="1413"/>
      <c r="D39" s="567"/>
      <c r="E39" s="568"/>
      <c r="F39" s="1416"/>
      <c r="G39" s="1417"/>
      <c r="H39" s="570"/>
      <c r="I39" s="1418"/>
      <c r="J39" s="1419"/>
      <c r="K39" s="1419"/>
      <c r="L39" s="1420"/>
    </row>
    <row r="40" spans="1:12" s="558" customFormat="1" ht="18" customHeight="1">
      <c r="A40" s="1426"/>
      <c r="B40" s="1427"/>
      <c r="C40" s="1428"/>
      <c r="D40" s="571"/>
      <c r="E40" s="572"/>
      <c r="F40" s="1429"/>
      <c r="G40" s="1430"/>
      <c r="H40" s="574"/>
      <c r="I40" s="1418"/>
      <c r="J40" s="1419"/>
      <c r="K40" s="1419"/>
      <c r="L40" s="1420"/>
    </row>
    <row r="41" spans="1:12" s="558" customFormat="1" ht="18" customHeight="1">
      <c r="A41" s="1426"/>
      <c r="B41" s="1412" t="str">
        <f>IF(ISBLANK(H42),"",SUM(H41:H42)/SUM(E41:E42))</f>
        <v/>
      </c>
      <c r="C41" s="1413"/>
      <c r="D41" s="567"/>
      <c r="E41" s="568"/>
      <c r="F41" s="1416"/>
      <c r="G41" s="1417"/>
      <c r="H41" s="570"/>
      <c r="I41" s="1418"/>
      <c r="J41" s="1419"/>
      <c r="K41" s="1419"/>
      <c r="L41" s="1420"/>
    </row>
    <row r="42" spans="1:12" s="558" customFormat="1" ht="18" customHeight="1">
      <c r="A42" s="1426"/>
      <c r="B42" s="1427"/>
      <c r="C42" s="1428"/>
      <c r="D42" s="571"/>
      <c r="E42" s="572"/>
      <c r="F42" s="1429"/>
      <c r="G42" s="1430"/>
      <c r="H42" s="574"/>
      <c r="I42" s="1418"/>
      <c r="J42" s="1419"/>
      <c r="K42" s="1419"/>
      <c r="L42" s="1420"/>
    </row>
    <row r="43" spans="1:12" s="558" customFormat="1" ht="18" customHeight="1">
      <c r="A43" s="1410"/>
      <c r="B43" s="1412" t="str">
        <f>IF(ISBLANK(H44),"",SUM(H43:H44)/SUM(E43:E44))</f>
        <v/>
      </c>
      <c r="C43" s="1413"/>
      <c r="D43" s="567"/>
      <c r="E43" s="568"/>
      <c r="F43" s="1416"/>
      <c r="G43" s="1417"/>
      <c r="H43" s="570"/>
      <c r="I43" s="1418"/>
      <c r="J43" s="1419"/>
      <c r="K43" s="1419"/>
      <c r="L43" s="1420"/>
    </row>
    <row r="44" spans="1:12" s="558" customFormat="1" ht="18" customHeight="1">
      <c r="A44" s="1411"/>
      <c r="B44" s="1414"/>
      <c r="C44" s="1415"/>
      <c r="D44" s="575"/>
      <c r="E44" s="576"/>
      <c r="F44" s="1424"/>
      <c r="G44" s="1425"/>
      <c r="H44" s="577"/>
      <c r="I44" s="1421"/>
      <c r="J44" s="1422"/>
      <c r="K44" s="1422"/>
      <c r="L44" s="1423"/>
    </row>
    <row r="45" spans="1:12" ht="14.5" customHeight="1">
      <c r="A45" s="557" t="s">
        <v>780</v>
      </c>
      <c r="B45" s="578"/>
    </row>
  </sheetData>
  <mergeCells count="87">
    <mergeCell ref="H2:L2"/>
    <mergeCell ref="A3:C3"/>
    <mergeCell ref="D6:E6"/>
    <mergeCell ref="F6:L6"/>
    <mergeCell ref="D8:E8"/>
    <mergeCell ref="F8:L8"/>
    <mergeCell ref="B10:E10"/>
    <mergeCell ref="G10:I10"/>
    <mergeCell ref="A12:L12"/>
    <mergeCell ref="A13:A14"/>
    <mergeCell ref="B13:G14"/>
    <mergeCell ref="H13:I13"/>
    <mergeCell ref="J13:K13"/>
    <mergeCell ref="H14:I14"/>
    <mergeCell ref="J14:K14"/>
    <mergeCell ref="B15:C16"/>
    <mergeCell ref="E15:G16"/>
    <mergeCell ref="H15:I15"/>
    <mergeCell ref="J15:L16"/>
    <mergeCell ref="H16:I16"/>
    <mergeCell ref="B18:C18"/>
    <mergeCell ref="A19:A20"/>
    <mergeCell ref="B19:C20"/>
    <mergeCell ref="I19:L20"/>
    <mergeCell ref="A21:A22"/>
    <mergeCell ref="B21:C22"/>
    <mergeCell ref="I21:L22"/>
    <mergeCell ref="A17:A18"/>
    <mergeCell ref="B17:C17"/>
    <mergeCell ref="D17:E18"/>
    <mergeCell ref="F17:H18"/>
    <mergeCell ref="I17:L18"/>
    <mergeCell ref="A25:A26"/>
    <mergeCell ref="B25:C26"/>
    <mergeCell ref="F25:G25"/>
    <mergeCell ref="I25:L26"/>
    <mergeCell ref="F26:G26"/>
    <mergeCell ref="A23:A24"/>
    <mergeCell ref="B23:C24"/>
    <mergeCell ref="F23:G23"/>
    <mergeCell ref="I23:L24"/>
    <mergeCell ref="F24:G24"/>
    <mergeCell ref="A29:A30"/>
    <mergeCell ref="B29:C30"/>
    <mergeCell ref="F29:G29"/>
    <mergeCell ref="I29:L30"/>
    <mergeCell ref="F30:G30"/>
    <mergeCell ref="A27:A28"/>
    <mergeCell ref="B27:C28"/>
    <mergeCell ref="F27:G27"/>
    <mergeCell ref="I27:L28"/>
    <mergeCell ref="F28:G28"/>
    <mergeCell ref="A33:A34"/>
    <mergeCell ref="B33:C34"/>
    <mergeCell ref="F33:G33"/>
    <mergeCell ref="I33:L34"/>
    <mergeCell ref="F34:G34"/>
    <mergeCell ref="A31:A32"/>
    <mergeCell ref="B31:C32"/>
    <mergeCell ref="F31:G31"/>
    <mergeCell ref="I31:L32"/>
    <mergeCell ref="F32:G32"/>
    <mergeCell ref="A37:A38"/>
    <mergeCell ref="B37:C38"/>
    <mergeCell ref="F37:G37"/>
    <mergeCell ref="I37:L38"/>
    <mergeCell ref="F38:G38"/>
    <mergeCell ref="A35:A36"/>
    <mergeCell ref="B35:C36"/>
    <mergeCell ref="F35:G35"/>
    <mergeCell ref="I35:L36"/>
    <mergeCell ref="F36:G36"/>
    <mergeCell ref="A41:A42"/>
    <mergeCell ref="B41:C42"/>
    <mergeCell ref="F41:G41"/>
    <mergeCell ref="I41:L42"/>
    <mergeCell ref="F42:G42"/>
    <mergeCell ref="A39:A40"/>
    <mergeCell ref="B39:C40"/>
    <mergeCell ref="F39:G39"/>
    <mergeCell ref="I39:L40"/>
    <mergeCell ref="F40:G40"/>
    <mergeCell ref="A43:A44"/>
    <mergeCell ref="B43:C44"/>
    <mergeCell ref="F43:G43"/>
    <mergeCell ref="I43:L44"/>
    <mergeCell ref="F44:G44"/>
  </mergeCells>
  <phoneticPr fontId="4"/>
  <dataValidations count="3">
    <dataValidation type="whole" imeMode="off" allowBlank="1" showInputMessage="1" showErrorMessage="1" errorTitle="入力ルール" error="月の数字部分（1から12の整数）を入力してください。" promptTitle="入力ルール" prompt="月の数字部分_x000a_（1から12の整数）_x000a_を入力して下さい。" sqref="G10" xr:uid="{0B458E09-3D89-4B00-B6D0-004D35A349FD}">
      <formula1>1</formula1>
      <formula2>12</formula2>
    </dataValidation>
    <dataValidation imeMode="off" allowBlank="1" showInputMessage="1" showErrorMessage="1" sqref="B2:K2 B15 E15 B21 H21:H44 B19 B43:C44 B39 B23 B25 B27 B29 B31 B33 B35 B37 B41" xr:uid="{AF1F3DB4-383D-4E95-92A5-2484A4D968A9}"/>
    <dataValidation imeMode="on" allowBlank="1" showInputMessage="1" showErrorMessage="1" sqref="I21:L44 I19 B13 D19:E44 A19:A44 E9 G9:L9 F19 F21 G7:L7 F23:F44 F7:F9 E7" xr:uid="{E28A2DF2-0FD7-45F0-888F-A0299A8B3AE2}"/>
  </dataValidations>
  <printOptions horizontalCentered="1"/>
  <pageMargins left="0.70866141732283472" right="0.39370078740157483" top="0.74803149606299213" bottom="0.74803149606299213" header="0.39370078740157483" footer="0.1968503937007874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0E6B5-9F7A-45E1-8D86-B912970B36CE}">
  <dimension ref="A1:J42"/>
  <sheetViews>
    <sheetView view="pageBreakPreview" topLeftCell="A12" zoomScaleNormal="100" zoomScaleSheetLayoutView="100" workbookViewId="0"/>
  </sheetViews>
  <sheetFormatPr defaultColWidth="9.81640625" defaultRowHeight="12"/>
  <cols>
    <col min="1" max="1" width="4.6328125" style="7" customWidth="1"/>
    <col min="2" max="3" width="5.6328125" style="7" customWidth="1"/>
    <col min="4" max="5" width="22.1796875" style="7" customWidth="1"/>
    <col min="6" max="10" width="5.6328125" style="7" customWidth="1"/>
    <col min="11" max="16384" width="9.81640625" style="7"/>
  </cols>
  <sheetData>
    <row r="1" spans="1:10" s="5" customFormat="1" ht="13">
      <c r="A1" s="697" t="s">
        <v>1010</v>
      </c>
      <c r="B1" s="538"/>
      <c r="C1" s="538"/>
      <c r="D1" s="538"/>
      <c r="E1" s="538"/>
      <c r="F1" s="538"/>
      <c r="G1" s="538"/>
      <c r="H1" s="538"/>
      <c r="I1" s="538"/>
      <c r="J1" s="538"/>
    </row>
    <row r="2" spans="1:10" ht="15" customHeight="1">
      <c r="A2" s="579"/>
    </row>
    <row r="3" spans="1:10" ht="15" customHeight="1">
      <c r="A3" s="1341" t="s">
        <v>781</v>
      </c>
      <c r="B3" s="1341" t="s">
        <v>782</v>
      </c>
      <c r="C3" s="1341" t="s">
        <v>783</v>
      </c>
      <c r="D3" s="1341" t="s">
        <v>784</v>
      </c>
      <c r="E3" s="1341"/>
      <c r="F3" s="1341" t="s">
        <v>785</v>
      </c>
      <c r="G3" s="1341"/>
      <c r="H3" s="1341"/>
      <c r="I3" s="1341"/>
      <c r="J3" s="1341"/>
    </row>
    <row r="4" spans="1:10" ht="15" customHeight="1">
      <c r="A4" s="1341"/>
      <c r="B4" s="1341"/>
      <c r="C4" s="1341"/>
      <c r="D4" s="1341"/>
      <c r="E4" s="1341"/>
      <c r="F4" s="580"/>
      <c r="G4" s="581"/>
      <c r="H4" s="581"/>
      <c r="I4" s="581"/>
      <c r="J4" s="582"/>
    </row>
    <row r="5" spans="1:10" ht="19" customHeight="1">
      <c r="A5" s="583">
        <v>1</v>
      </c>
      <c r="B5" s="584"/>
      <c r="C5" s="584"/>
      <c r="D5" s="585"/>
      <c r="E5" s="586"/>
      <c r="F5" s="580"/>
      <c r="G5" s="581"/>
      <c r="H5" s="581"/>
      <c r="I5" s="581"/>
      <c r="J5" s="582"/>
    </row>
    <row r="6" spans="1:10" ht="19" customHeight="1">
      <c r="A6" s="583">
        <v>2</v>
      </c>
      <c r="B6" s="584"/>
      <c r="C6" s="584"/>
      <c r="D6" s="585"/>
      <c r="E6" s="586"/>
      <c r="F6" s="580"/>
      <c r="G6" s="581"/>
      <c r="H6" s="581"/>
      <c r="I6" s="581"/>
      <c r="J6" s="582"/>
    </row>
    <row r="7" spans="1:10" ht="19" customHeight="1">
      <c r="A7" s="583">
        <v>3</v>
      </c>
      <c r="B7" s="584"/>
      <c r="C7" s="584"/>
      <c r="D7" s="585"/>
      <c r="E7" s="586"/>
      <c r="F7" s="580"/>
      <c r="G7" s="581"/>
      <c r="H7" s="581"/>
      <c r="I7" s="581"/>
      <c r="J7" s="582"/>
    </row>
    <row r="8" spans="1:10" ht="19" customHeight="1">
      <c r="A8" s="583">
        <v>4</v>
      </c>
      <c r="B8" s="584"/>
      <c r="C8" s="584"/>
      <c r="D8" s="585"/>
      <c r="E8" s="586"/>
      <c r="F8" s="580"/>
      <c r="G8" s="581"/>
      <c r="H8" s="581"/>
      <c r="I8" s="581"/>
      <c r="J8" s="582"/>
    </row>
    <row r="9" spans="1:10" ht="19" customHeight="1">
      <c r="A9" s="583">
        <v>5</v>
      </c>
      <c r="B9" s="584"/>
      <c r="C9" s="584"/>
      <c r="D9" s="585"/>
      <c r="E9" s="586"/>
      <c r="F9" s="580"/>
      <c r="G9" s="581"/>
      <c r="H9" s="581"/>
      <c r="I9" s="581"/>
      <c r="J9" s="582"/>
    </row>
    <row r="10" spans="1:10" ht="19" customHeight="1">
      <c r="A10" s="583">
        <v>6</v>
      </c>
      <c r="B10" s="584"/>
      <c r="C10" s="584"/>
      <c r="D10" s="585"/>
      <c r="E10" s="586"/>
      <c r="F10" s="580"/>
      <c r="G10" s="581"/>
      <c r="H10" s="581"/>
      <c r="I10" s="581"/>
      <c r="J10" s="582"/>
    </row>
    <row r="11" spans="1:10" ht="19" customHeight="1">
      <c r="A11" s="583">
        <v>7</v>
      </c>
      <c r="B11" s="584"/>
      <c r="C11" s="584"/>
      <c r="D11" s="585"/>
      <c r="E11" s="586"/>
      <c r="F11" s="580"/>
      <c r="G11" s="581"/>
      <c r="H11" s="581"/>
      <c r="I11" s="581"/>
      <c r="J11" s="582"/>
    </row>
    <row r="12" spans="1:10" ht="19" customHeight="1">
      <c r="A12" s="583">
        <v>8</v>
      </c>
      <c r="B12" s="584"/>
      <c r="C12" s="584"/>
      <c r="D12" s="585"/>
      <c r="E12" s="586"/>
      <c r="F12" s="580"/>
      <c r="G12" s="581"/>
      <c r="H12" s="581"/>
      <c r="I12" s="581"/>
      <c r="J12" s="582"/>
    </row>
    <row r="13" spans="1:10" ht="19" customHeight="1">
      <c r="A13" s="583">
        <v>9</v>
      </c>
      <c r="B13" s="584"/>
      <c r="C13" s="584"/>
      <c r="D13" s="585"/>
      <c r="E13" s="586"/>
      <c r="F13" s="580"/>
      <c r="G13" s="581"/>
      <c r="H13" s="581"/>
      <c r="I13" s="581"/>
      <c r="J13" s="582"/>
    </row>
    <row r="14" spans="1:10" ht="19" customHeight="1">
      <c r="A14" s="583">
        <v>10</v>
      </c>
      <c r="B14" s="584"/>
      <c r="C14" s="584"/>
      <c r="D14" s="585"/>
      <c r="E14" s="586"/>
      <c r="F14" s="580"/>
      <c r="G14" s="581"/>
      <c r="H14" s="581"/>
      <c r="I14" s="581"/>
      <c r="J14" s="582"/>
    </row>
    <row r="15" spans="1:10" ht="19" customHeight="1">
      <c r="A15" s="583">
        <v>11</v>
      </c>
      <c r="B15" s="584"/>
      <c r="C15" s="584"/>
      <c r="D15" s="585"/>
      <c r="E15" s="586"/>
      <c r="F15" s="580"/>
      <c r="G15" s="581"/>
      <c r="H15" s="581"/>
      <c r="I15" s="581"/>
      <c r="J15" s="582"/>
    </row>
    <row r="16" spans="1:10" ht="19" customHeight="1">
      <c r="A16" s="583">
        <v>12</v>
      </c>
      <c r="B16" s="584"/>
      <c r="C16" s="584"/>
      <c r="D16" s="585"/>
      <c r="E16" s="586"/>
      <c r="F16" s="580"/>
      <c r="G16" s="581"/>
      <c r="H16" s="581"/>
      <c r="I16" s="581"/>
      <c r="J16" s="582"/>
    </row>
    <row r="17" spans="1:10" ht="19" customHeight="1">
      <c r="A17" s="583">
        <v>13</v>
      </c>
      <c r="B17" s="584"/>
      <c r="C17" s="584"/>
      <c r="D17" s="585"/>
      <c r="E17" s="586"/>
      <c r="F17" s="580"/>
      <c r="G17" s="581"/>
      <c r="H17" s="581"/>
      <c r="I17" s="581"/>
      <c r="J17" s="582"/>
    </row>
    <row r="18" spans="1:10" ht="19" customHeight="1">
      <c r="A18" s="583">
        <v>14</v>
      </c>
      <c r="B18" s="584"/>
      <c r="C18" s="584"/>
      <c r="D18" s="585"/>
      <c r="E18" s="586"/>
      <c r="F18" s="580"/>
      <c r="G18" s="581"/>
      <c r="H18" s="581"/>
      <c r="I18" s="581"/>
      <c r="J18" s="582"/>
    </row>
    <row r="19" spans="1:10" ht="19" customHeight="1">
      <c r="A19" s="583">
        <v>15</v>
      </c>
      <c r="B19" s="584"/>
      <c r="C19" s="584"/>
      <c r="D19" s="585"/>
      <c r="E19" s="586"/>
      <c r="F19" s="580"/>
      <c r="G19" s="581"/>
      <c r="H19" s="581"/>
      <c r="I19" s="581"/>
      <c r="J19" s="582"/>
    </row>
    <row r="20" spans="1:10" ht="19" customHeight="1">
      <c r="A20" s="583">
        <v>16</v>
      </c>
      <c r="B20" s="584"/>
      <c r="C20" s="584"/>
      <c r="D20" s="585"/>
      <c r="E20" s="586"/>
      <c r="F20" s="580"/>
      <c r="G20" s="581"/>
      <c r="H20" s="581"/>
      <c r="I20" s="581"/>
      <c r="J20" s="582"/>
    </row>
    <row r="21" spans="1:10" ht="19" customHeight="1">
      <c r="A21" s="583">
        <v>17</v>
      </c>
      <c r="B21" s="584"/>
      <c r="C21" s="584"/>
      <c r="D21" s="585"/>
      <c r="E21" s="586"/>
      <c r="F21" s="580"/>
      <c r="G21" s="581"/>
      <c r="H21" s="581"/>
      <c r="I21" s="581"/>
      <c r="J21" s="582"/>
    </row>
    <row r="22" spans="1:10" ht="19" customHeight="1">
      <c r="A22" s="583">
        <v>18</v>
      </c>
      <c r="B22" s="584"/>
      <c r="C22" s="584"/>
      <c r="D22" s="585"/>
      <c r="E22" s="586"/>
      <c r="F22" s="580"/>
      <c r="G22" s="581"/>
      <c r="H22" s="581"/>
      <c r="I22" s="581"/>
      <c r="J22" s="582"/>
    </row>
    <row r="23" spans="1:10" ht="19" customHeight="1">
      <c r="A23" s="583">
        <v>19</v>
      </c>
      <c r="B23" s="584"/>
      <c r="C23" s="584"/>
      <c r="D23" s="585"/>
      <c r="E23" s="586"/>
      <c r="F23" s="580"/>
      <c r="G23" s="581"/>
      <c r="H23" s="581"/>
      <c r="I23" s="581"/>
      <c r="J23" s="582"/>
    </row>
    <row r="24" spans="1:10" ht="19" customHeight="1">
      <c r="A24" s="583">
        <v>20</v>
      </c>
      <c r="B24" s="584"/>
      <c r="C24" s="584"/>
      <c r="D24" s="585"/>
      <c r="E24" s="586"/>
      <c r="F24" s="580"/>
      <c r="G24" s="581"/>
      <c r="H24" s="581"/>
      <c r="I24" s="581"/>
      <c r="J24" s="582"/>
    </row>
    <row r="25" spans="1:10" ht="19" customHeight="1">
      <c r="A25" s="583">
        <v>21</v>
      </c>
      <c r="B25" s="584"/>
      <c r="C25" s="584"/>
      <c r="D25" s="585"/>
      <c r="E25" s="586"/>
      <c r="F25" s="580"/>
      <c r="G25" s="581"/>
      <c r="H25" s="581"/>
      <c r="I25" s="581"/>
      <c r="J25" s="582"/>
    </row>
    <row r="26" spans="1:10" ht="19" customHeight="1">
      <c r="A26" s="583">
        <v>22</v>
      </c>
      <c r="B26" s="584"/>
      <c r="C26" s="584"/>
      <c r="D26" s="585"/>
      <c r="E26" s="586"/>
      <c r="F26" s="580"/>
      <c r="G26" s="581"/>
      <c r="H26" s="581"/>
      <c r="I26" s="581"/>
      <c r="J26" s="582"/>
    </row>
    <row r="27" spans="1:10" ht="19" customHeight="1">
      <c r="A27" s="583">
        <v>23</v>
      </c>
      <c r="B27" s="584"/>
      <c r="C27" s="584"/>
      <c r="D27" s="585"/>
      <c r="E27" s="586"/>
      <c r="F27" s="580"/>
      <c r="G27" s="581"/>
      <c r="H27" s="581"/>
      <c r="I27" s="581"/>
      <c r="J27" s="582"/>
    </row>
    <row r="28" spans="1:10" ht="19" customHeight="1">
      <c r="A28" s="583">
        <v>24</v>
      </c>
      <c r="B28" s="584"/>
      <c r="C28" s="584"/>
      <c r="D28" s="585"/>
      <c r="E28" s="586"/>
      <c r="F28" s="580"/>
      <c r="G28" s="581"/>
      <c r="H28" s="581"/>
      <c r="I28" s="581"/>
      <c r="J28" s="582"/>
    </row>
    <row r="29" spans="1:10" ht="19" customHeight="1">
      <c r="A29" s="583">
        <v>25</v>
      </c>
      <c r="B29" s="584"/>
      <c r="C29" s="584"/>
      <c r="D29" s="585"/>
      <c r="E29" s="586"/>
      <c r="F29" s="580"/>
      <c r="G29" s="581"/>
      <c r="H29" s="581"/>
      <c r="I29" s="581"/>
      <c r="J29" s="582"/>
    </row>
    <row r="30" spans="1:10" ht="19" customHeight="1">
      <c r="A30" s="583">
        <v>26</v>
      </c>
      <c r="B30" s="584"/>
      <c r="C30" s="584"/>
      <c r="D30" s="585"/>
      <c r="E30" s="586"/>
      <c r="F30" s="580"/>
      <c r="G30" s="581"/>
      <c r="H30" s="581"/>
      <c r="I30" s="581"/>
      <c r="J30" s="582"/>
    </row>
    <row r="31" spans="1:10" ht="19" customHeight="1">
      <c r="A31" s="583">
        <v>27</v>
      </c>
      <c r="B31" s="584"/>
      <c r="C31" s="584"/>
      <c r="D31" s="585"/>
      <c r="E31" s="586"/>
      <c r="F31" s="580"/>
      <c r="G31" s="581"/>
      <c r="H31" s="581"/>
      <c r="I31" s="581"/>
      <c r="J31" s="582"/>
    </row>
    <row r="32" spans="1:10" ht="19" customHeight="1">
      <c r="A32" s="583">
        <v>28</v>
      </c>
      <c r="B32" s="584"/>
      <c r="C32" s="584"/>
      <c r="D32" s="585"/>
      <c r="E32" s="586"/>
      <c r="F32" s="580"/>
      <c r="G32" s="581"/>
      <c r="H32" s="581"/>
      <c r="I32" s="581"/>
      <c r="J32" s="582"/>
    </row>
    <row r="33" spans="1:10" ht="19" customHeight="1">
      <c r="A33" s="583">
        <v>29</v>
      </c>
      <c r="B33" s="584"/>
      <c r="C33" s="584"/>
      <c r="D33" s="585"/>
      <c r="E33" s="586"/>
      <c r="F33" s="580"/>
      <c r="G33" s="581"/>
      <c r="H33" s="581"/>
      <c r="I33" s="581"/>
      <c r="J33" s="582"/>
    </row>
    <row r="34" spans="1:10" ht="19" customHeight="1">
      <c r="A34" s="583">
        <v>30</v>
      </c>
      <c r="B34" s="584"/>
      <c r="C34" s="584"/>
      <c r="D34" s="585"/>
      <c r="E34" s="586"/>
      <c r="F34" s="580"/>
      <c r="G34" s="581"/>
      <c r="H34" s="581"/>
      <c r="I34" s="581"/>
      <c r="J34" s="582"/>
    </row>
    <row r="35" spans="1:10" ht="19" customHeight="1">
      <c r="A35" s="583">
        <v>31</v>
      </c>
      <c r="B35" s="584"/>
      <c r="C35" s="584"/>
      <c r="D35" s="585"/>
      <c r="E35" s="586"/>
      <c r="F35" s="580"/>
      <c r="G35" s="581"/>
      <c r="H35" s="581"/>
      <c r="I35" s="581"/>
      <c r="J35" s="582"/>
    </row>
    <row r="36" spans="1:10" ht="19" customHeight="1">
      <c r="A36" s="1341" t="s">
        <v>786</v>
      </c>
      <c r="B36" s="1341"/>
      <c r="C36" s="1341"/>
      <c r="D36" s="1341"/>
      <c r="E36" s="1341"/>
      <c r="F36" s="580"/>
      <c r="G36" s="581"/>
      <c r="H36" s="581"/>
      <c r="I36" s="581"/>
      <c r="J36" s="582"/>
    </row>
    <row r="37" spans="1:10" ht="19" customHeight="1">
      <c r="A37" s="1341" t="s">
        <v>787</v>
      </c>
      <c r="B37" s="1341"/>
      <c r="C37" s="1341"/>
      <c r="D37" s="1341"/>
      <c r="E37" s="1341"/>
      <c r="F37" s="1467"/>
      <c r="G37" s="1467"/>
      <c r="H37" s="1467"/>
      <c r="I37" s="1467"/>
      <c r="J37" s="1467"/>
    </row>
    <row r="38" spans="1:10" ht="19" customHeight="1">
      <c r="A38" s="587" t="s">
        <v>788</v>
      </c>
    </row>
    <row r="39" spans="1:10" ht="15" customHeight="1">
      <c r="A39" s="588"/>
      <c r="B39" s="589"/>
      <c r="C39" s="589"/>
      <c r="D39" s="589"/>
      <c r="E39" s="589"/>
      <c r="F39" s="589"/>
      <c r="G39" s="589"/>
      <c r="H39" s="589"/>
      <c r="I39" s="589"/>
      <c r="J39" s="589"/>
    </row>
    <row r="40" spans="1:10" ht="19" customHeight="1">
      <c r="A40" s="588"/>
      <c r="B40" s="589"/>
      <c r="C40" s="589"/>
      <c r="D40" s="589"/>
      <c r="E40" s="589"/>
      <c r="F40" s="589"/>
      <c r="G40" s="589"/>
      <c r="H40" s="589"/>
      <c r="I40" s="589"/>
      <c r="J40" s="589"/>
    </row>
    <row r="41" spans="1:10" ht="19" customHeight="1">
      <c r="A41" s="588"/>
      <c r="B41" s="589"/>
      <c r="C41" s="589"/>
      <c r="D41" s="589"/>
      <c r="E41" s="589"/>
      <c r="F41" s="589"/>
      <c r="G41" s="589"/>
      <c r="H41" s="589"/>
      <c r="I41" s="589"/>
      <c r="J41" s="589"/>
    </row>
    <row r="42" spans="1:10" ht="19" customHeight="1">
      <c r="A42" s="588"/>
      <c r="B42" s="589"/>
      <c r="C42" s="589"/>
      <c r="D42" s="589"/>
      <c r="E42" s="589"/>
      <c r="F42" s="589"/>
      <c r="G42" s="589"/>
      <c r="H42" s="589"/>
      <c r="I42" s="589"/>
      <c r="J42" s="589"/>
    </row>
  </sheetData>
  <mergeCells count="8">
    <mergeCell ref="A37:E37"/>
    <mergeCell ref="F37:J37"/>
    <mergeCell ref="A3:A4"/>
    <mergeCell ref="B3:B4"/>
    <mergeCell ref="C3:C4"/>
    <mergeCell ref="D3:E4"/>
    <mergeCell ref="F3:J3"/>
    <mergeCell ref="A36:E36"/>
  </mergeCells>
  <phoneticPr fontId="4"/>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4097F-A688-48D9-BDD1-0D4B84E901E4}">
  <dimension ref="A1:K35"/>
  <sheetViews>
    <sheetView view="pageBreakPreview" topLeftCell="A11" zoomScaleNormal="100" zoomScaleSheetLayoutView="100" workbookViewId="0"/>
  </sheetViews>
  <sheetFormatPr defaultColWidth="9.81640625" defaultRowHeight="12"/>
  <cols>
    <col min="1" max="1" width="12.90625" style="7" customWidth="1"/>
    <col min="2" max="2" width="16.90625" style="7" customWidth="1"/>
    <col min="3" max="3" width="8.1796875" style="7" customWidth="1"/>
    <col min="4" max="4" width="3.6328125" style="7" customWidth="1"/>
    <col min="5" max="5" width="7.6328125" style="7" customWidth="1"/>
    <col min="6" max="6" width="8.1796875" style="7" customWidth="1"/>
    <col min="7" max="7" width="3.6328125" style="7" customWidth="1"/>
    <col min="8" max="8" width="7.6328125" style="7" customWidth="1"/>
    <col min="9" max="9" width="8.1796875" style="7" customWidth="1"/>
    <col min="10" max="10" width="3.6328125" style="7" customWidth="1"/>
    <col min="11" max="11" width="7.6328125" style="7" customWidth="1"/>
    <col min="12" max="16384" width="9.81640625" style="7"/>
  </cols>
  <sheetData>
    <row r="1" spans="1:11" ht="13" customHeight="1">
      <c r="A1" s="538" t="s">
        <v>789</v>
      </c>
      <c r="B1" s="538"/>
      <c r="C1" s="538"/>
      <c r="D1" s="538"/>
      <c r="E1" s="538"/>
      <c r="F1" s="538"/>
      <c r="G1" s="538"/>
      <c r="H1" s="538"/>
      <c r="I1" s="538"/>
      <c r="J1" s="538"/>
      <c r="K1" s="538"/>
    </row>
    <row r="2" spans="1:11" ht="24" customHeight="1">
      <c r="A2" s="1469" t="s">
        <v>790</v>
      </c>
      <c r="B2" s="1469"/>
      <c r="C2" s="1469"/>
      <c r="D2" s="1469"/>
      <c r="E2" s="1469"/>
      <c r="F2" s="1469"/>
      <c r="G2" s="1469"/>
      <c r="H2" s="1469"/>
      <c r="I2" s="1469"/>
      <c r="J2" s="1469"/>
      <c r="K2" s="1469"/>
    </row>
    <row r="3" spans="1:11" ht="12" customHeight="1">
      <c r="A3" s="1468"/>
      <c r="B3" s="1468" t="s">
        <v>791</v>
      </c>
      <c r="C3" s="1468" t="s">
        <v>792</v>
      </c>
      <c r="D3" s="1468"/>
      <c r="E3" s="1468" t="s">
        <v>793</v>
      </c>
      <c r="F3" s="1468" t="s">
        <v>792</v>
      </c>
      <c r="G3" s="1468"/>
      <c r="H3" s="1468" t="s">
        <v>793</v>
      </c>
      <c r="I3" s="1468" t="s">
        <v>792</v>
      </c>
      <c r="J3" s="1468"/>
      <c r="K3" s="1468" t="s">
        <v>793</v>
      </c>
    </row>
    <row r="4" spans="1:11" ht="12" customHeight="1">
      <c r="A4" s="1468"/>
      <c r="B4" s="1468"/>
      <c r="C4" s="1468" t="s">
        <v>794</v>
      </c>
      <c r="D4" s="1468"/>
      <c r="E4" s="1468"/>
      <c r="F4" s="1468" t="s">
        <v>795</v>
      </c>
      <c r="G4" s="1468"/>
      <c r="H4" s="1468"/>
      <c r="I4" s="1468" t="s">
        <v>796</v>
      </c>
      <c r="J4" s="1468"/>
      <c r="K4" s="1468"/>
    </row>
    <row r="5" spans="1:11" ht="23.5" customHeight="1">
      <c r="A5" s="703" t="s">
        <v>797</v>
      </c>
      <c r="B5" s="702" t="s">
        <v>798</v>
      </c>
      <c r="C5" s="705"/>
      <c r="D5" s="702" t="s">
        <v>1019</v>
      </c>
      <c r="E5" s="705"/>
      <c r="F5" s="705"/>
      <c r="G5" s="702" t="s">
        <v>1019</v>
      </c>
      <c r="H5" s="705"/>
      <c r="I5" s="705"/>
      <c r="J5" s="702" t="s">
        <v>1019</v>
      </c>
      <c r="K5" s="705"/>
    </row>
    <row r="6" spans="1:11" ht="23.5" customHeight="1">
      <c r="A6" s="703" t="s">
        <v>799</v>
      </c>
      <c r="B6" s="703" t="s">
        <v>798</v>
      </c>
      <c r="C6" s="703"/>
      <c r="D6" s="703" t="s">
        <v>1018</v>
      </c>
      <c r="E6" s="703"/>
      <c r="F6" s="703"/>
      <c r="G6" s="703" t="s">
        <v>1018</v>
      </c>
      <c r="H6" s="703"/>
      <c r="I6" s="703"/>
      <c r="J6" s="703" t="s">
        <v>1018</v>
      </c>
      <c r="K6" s="703"/>
    </row>
    <row r="7" spans="1:11" ht="23.5" customHeight="1">
      <c r="A7" s="703" t="s">
        <v>800</v>
      </c>
      <c r="B7" s="703"/>
      <c r="C7" s="703"/>
      <c r="D7" s="703" t="s">
        <v>1018</v>
      </c>
      <c r="E7" s="703"/>
      <c r="F7" s="703"/>
      <c r="G7" s="703" t="s">
        <v>1018</v>
      </c>
      <c r="H7" s="703"/>
      <c r="I7" s="703"/>
      <c r="J7" s="703" t="s">
        <v>1018</v>
      </c>
      <c r="K7" s="703"/>
    </row>
    <row r="8" spans="1:11" ht="23.5" customHeight="1">
      <c r="A8" s="703" t="s">
        <v>801</v>
      </c>
      <c r="B8" s="703" t="s">
        <v>802</v>
      </c>
      <c r="C8" s="703"/>
      <c r="D8" s="702" t="s">
        <v>1019</v>
      </c>
      <c r="E8" s="703"/>
      <c r="F8" s="703"/>
      <c r="G8" s="702" t="s">
        <v>1019</v>
      </c>
      <c r="H8" s="703"/>
      <c r="I8" s="703"/>
      <c r="J8" s="702" t="s">
        <v>1019</v>
      </c>
      <c r="K8" s="703"/>
    </row>
    <row r="9" spans="1:11" ht="23.5" customHeight="1">
      <c r="A9" s="703" t="s">
        <v>803</v>
      </c>
      <c r="B9" s="703" t="s">
        <v>804</v>
      </c>
      <c r="C9" s="703"/>
      <c r="D9" s="702" t="s">
        <v>1019</v>
      </c>
      <c r="E9" s="703"/>
      <c r="F9" s="703"/>
      <c r="G9" s="702" t="s">
        <v>1019</v>
      </c>
      <c r="H9" s="703"/>
      <c r="I9" s="703"/>
      <c r="J9" s="702" t="s">
        <v>1019</v>
      </c>
      <c r="K9" s="703"/>
    </row>
    <row r="10" spans="1:11" ht="23.5" customHeight="1">
      <c r="A10" s="703" t="s">
        <v>805</v>
      </c>
      <c r="B10" s="703" t="s">
        <v>806</v>
      </c>
      <c r="C10" s="703"/>
      <c r="D10" s="702" t="s">
        <v>1019</v>
      </c>
      <c r="E10" s="703"/>
      <c r="F10" s="703"/>
      <c r="G10" s="702" t="s">
        <v>1019</v>
      </c>
      <c r="H10" s="703"/>
      <c r="I10" s="703"/>
      <c r="J10" s="702" t="s">
        <v>1019</v>
      </c>
      <c r="K10" s="703"/>
    </row>
    <row r="11" spans="1:11" ht="23.5" customHeight="1">
      <c r="A11" s="703" t="s">
        <v>803</v>
      </c>
      <c r="B11" s="703" t="s">
        <v>807</v>
      </c>
      <c r="C11" s="703"/>
      <c r="D11" s="702" t="s">
        <v>1019</v>
      </c>
      <c r="E11" s="703"/>
      <c r="F11" s="703"/>
      <c r="G11" s="702" t="s">
        <v>1019</v>
      </c>
      <c r="H11" s="703"/>
      <c r="I11" s="703"/>
      <c r="J11" s="702" t="s">
        <v>1019</v>
      </c>
      <c r="K11" s="703"/>
    </row>
    <row r="12" spans="1:11" ht="23.5" customHeight="1">
      <c r="A12" s="703" t="s">
        <v>808</v>
      </c>
      <c r="B12" s="703" t="s">
        <v>809</v>
      </c>
      <c r="C12" s="706"/>
      <c r="D12" s="703" t="s">
        <v>810</v>
      </c>
      <c r="E12" s="703"/>
      <c r="F12" s="706"/>
      <c r="G12" s="703" t="s">
        <v>810</v>
      </c>
      <c r="H12" s="703"/>
      <c r="I12" s="706"/>
      <c r="J12" s="703" t="s">
        <v>810</v>
      </c>
      <c r="K12" s="703"/>
    </row>
    <row r="13" spans="1:11" ht="23.5" customHeight="1">
      <c r="A13" s="703" t="s">
        <v>811</v>
      </c>
      <c r="B13" s="703" t="s">
        <v>812</v>
      </c>
      <c r="C13" s="706"/>
      <c r="D13" s="703" t="s">
        <v>810</v>
      </c>
      <c r="E13" s="703"/>
      <c r="F13" s="706"/>
      <c r="G13" s="703" t="s">
        <v>810</v>
      </c>
      <c r="H13" s="703"/>
      <c r="I13" s="706"/>
      <c r="J13" s="703" t="s">
        <v>810</v>
      </c>
      <c r="K13" s="703"/>
    </row>
    <row r="14" spans="1:11" ht="23.5" customHeight="1">
      <c r="A14" s="703" t="s">
        <v>813</v>
      </c>
      <c r="B14" s="703" t="s">
        <v>814</v>
      </c>
      <c r="C14" s="706"/>
      <c r="D14" s="703" t="s">
        <v>815</v>
      </c>
      <c r="E14" s="703"/>
      <c r="F14" s="706"/>
      <c r="G14" s="703" t="s">
        <v>815</v>
      </c>
      <c r="H14" s="703"/>
      <c r="I14" s="706"/>
      <c r="J14" s="703" t="s">
        <v>815</v>
      </c>
      <c r="K14" s="703"/>
    </row>
    <row r="15" spans="1:11" ht="23.5" customHeight="1">
      <c r="A15" s="703" t="s">
        <v>803</v>
      </c>
      <c r="B15" s="703" t="s">
        <v>816</v>
      </c>
      <c r="C15" s="706"/>
      <c r="D15" s="703" t="s">
        <v>815</v>
      </c>
      <c r="E15" s="703"/>
      <c r="F15" s="706"/>
      <c r="G15" s="703" t="s">
        <v>815</v>
      </c>
      <c r="H15" s="703"/>
      <c r="I15" s="706"/>
      <c r="J15" s="703" t="s">
        <v>815</v>
      </c>
      <c r="K15" s="703"/>
    </row>
    <row r="16" spans="1:11" ht="23.5" customHeight="1">
      <c r="A16" s="703" t="s">
        <v>803</v>
      </c>
      <c r="B16" s="703" t="s">
        <v>817</v>
      </c>
      <c r="C16" s="706"/>
      <c r="D16" s="703" t="s">
        <v>815</v>
      </c>
      <c r="E16" s="703"/>
      <c r="F16" s="706"/>
      <c r="G16" s="703" t="s">
        <v>815</v>
      </c>
      <c r="H16" s="703"/>
      <c r="I16" s="706"/>
      <c r="J16" s="703" t="s">
        <v>815</v>
      </c>
      <c r="K16" s="703"/>
    </row>
    <row r="17" spans="1:11" ht="23.5" customHeight="1">
      <c r="A17" s="703" t="s">
        <v>818</v>
      </c>
      <c r="B17" s="703" t="s">
        <v>819</v>
      </c>
      <c r="C17" s="706"/>
      <c r="D17" s="703" t="s">
        <v>241</v>
      </c>
      <c r="E17" s="703"/>
      <c r="F17" s="706"/>
      <c r="G17" s="703" t="s">
        <v>241</v>
      </c>
      <c r="H17" s="703"/>
      <c r="I17" s="706"/>
      <c r="J17" s="703" t="s">
        <v>241</v>
      </c>
      <c r="K17" s="703"/>
    </row>
    <row r="18" spans="1:11" ht="23.5" customHeight="1">
      <c r="A18" s="703" t="s">
        <v>803</v>
      </c>
      <c r="B18" s="703" t="s">
        <v>820</v>
      </c>
      <c r="C18" s="706"/>
      <c r="D18" s="703" t="s">
        <v>241</v>
      </c>
      <c r="E18" s="703"/>
      <c r="F18" s="706"/>
      <c r="G18" s="703" t="s">
        <v>241</v>
      </c>
      <c r="H18" s="703"/>
      <c r="I18" s="706"/>
      <c r="J18" s="703" t="s">
        <v>241</v>
      </c>
      <c r="K18" s="703"/>
    </row>
    <row r="19" spans="1:11" ht="23.5" customHeight="1">
      <c r="A19" s="703" t="s">
        <v>803</v>
      </c>
      <c r="B19" s="703" t="s">
        <v>821</v>
      </c>
      <c r="C19" s="706"/>
      <c r="D19" s="703" t="s">
        <v>241</v>
      </c>
      <c r="E19" s="703"/>
      <c r="F19" s="706"/>
      <c r="G19" s="703" t="s">
        <v>241</v>
      </c>
      <c r="H19" s="703"/>
      <c r="I19" s="706"/>
      <c r="J19" s="703" t="s">
        <v>241</v>
      </c>
      <c r="K19" s="703"/>
    </row>
    <row r="20" spans="1:11" ht="23.5" customHeight="1">
      <c r="A20" s="703" t="s">
        <v>1017</v>
      </c>
      <c r="B20" s="703" t="s">
        <v>819</v>
      </c>
      <c r="C20" s="706"/>
      <c r="D20" s="703" t="s">
        <v>241</v>
      </c>
      <c r="E20" s="703"/>
      <c r="F20" s="706"/>
      <c r="G20" s="703" t="s">
        <v>241</v>
      </c>
      <c r="H20" s="703"/>
      <c r="I20" s="706"/>
      <c r="J20" s="703" t="s">
        <v>241</v>
      </c>
      <c r="K20" s="703"/>
    </row>
    <row r="21" spans="1:11" ht="23.5" customHeight="1">
      <c r="A21" s="703" t="s">
        <v>803</v>
      </c>
      <c r="B21" s="703" t="s">
        <v>820</v>
      </c>
      <c r="C21" s="706"/>
      <c r="D21" s="703" t="s">
        <v>241</v>
      </c>
      <c r="E21" s="703"/>
      <c r="F21" s="706"/>
      <c r="G21" s="703" t="s">
        <v>241</v>
      </c>
      <c r="H21" s="703"/>
      <c r="I21" s="706"/>
      <c r="J21" s="703" t="s">
        <v>241</v>
      </c>
      <c r="K21" s="703"/>
    </row>
    <row r="22" spans="1:11" ht="23.5" customHeight="1">
      <c r="A22" s="703" t="s">
        <v>803</v>
      </c>
      <c r="B22" s="703" t="s">
        <v>821</v>
      </c>
      <c r="C22" s="706"/>
      <c r="D22" s="703" t="s">
        <v>241</v>
      </c>
      <c r="E22" s="703"/>
      <c r="F22" s="706"/>
      <c r="G22" s="703" t="s">
        <v>241</v>
      </c>
      <c r="H22" s="703"/>
      <c r="I22" s="706"/>
      <c r="J22" s="703" t="s">
        <v>241</v>
      </c>
      <c r="K22" s="703"/>
    </row>
    <row r="23" spans="1:11" ht="23.5" customHeight="1">
      <c r="A23" s="703" t="s">
        <v>822</v>
      </c>
      <c r="B23" s="702" t="s">
        <v>819</v>
      </c>
      <c r="C23" s="702"/>
      <c r="D23" s="702" t="s">
        <v>241</v>
      </c>
      <c r="E23" s="702"/>
      <c r="F23" s="702"/>
      <c r="G23" s="702" t="s">
        <v>241</v>
      </c>
      <c r="H23" s="702"/>
      <c r="I23" s="702"/>
      <c r="J23" s="702" t="s">
        <v>241</v>
      </c>
      <c r="K23" s="702"/>
    </row>
    <row r="24" spans="1:11" ht="23.5" customHeight="1">
      <c r="A24" s="703" t="s">
        <v>823</v>
      </c>
      <c r="B24" s="703" t="s">
        <v>819</v>
      </c>
      <c r="C24" s="706"/>
      <c r="D24" s="703" t="s">
        <v>241</v>
      </c>
      <c r="E24" s="703"/>
      <c r="F24" s="706"/>
      <c r="G24" s="703" t="s">
        <v>241</v>
      </c>
      <c r="H24" s="703"/>
      <c r="I24" s="706"/>
      <c r="J24" s="703" t="s">
        <v>241</v>
      </c>
      <c r="K24" s="703"/>
    </row>
    <row r="25" spans="1:11" ht="23.5" customHeight="1">
      <c r="A25" s="703" t="s">
        <v>824</v>
      </c>
      <c r="B25" s="703" t="s">
        <v>819</v>
      </c>
      <c r="C25" s="706"/>
      <c r="D25" s="703" t="s">
        <v>241</v>
      </c>
      <c r="E25" s="703"/>
      <c r="F25" s="706"/>
      <c r="G25" s="703" t="s">
        <v>241</v>
      </c>
      <c r="H25" s="703"/>
      <c r="I25" s="706"/>
      <c r="J25" s="703" t="s">
        <v>241</v>
      </c>
      <c r="K25" s="703"/>
    </row>
    <row r="26" spans="1:11" ht="23.5" customHeight="1">
      <c r="A26" s="703" t="s">
        <v>825</v>
      </c>
      <c r="B26" s="703" t="s">
        <v>826</v>
      </c>
      <c r="C26" s="706"/>
      <c r="D26" s="703" t="s">
        <v>815</v>
      </c>
      <c r="E26" s="703"/>
      <c r="F26" s="706"/>
      <c r="G26" s="703" t="s">
        <v>815</v>
      </c>
      <c r="H26" s="703"/>
      <c r="I26" s="706"/>
      <c r="J26" s="703" t="s">
        <v>815</v>
      </c>
      <c r="K26" s="703"/>
    </row>
    <row r="27" spans="1:11" ht="23.5" customHeight="1">
      <c r="A27" s="703" t="s">
        <v>803</v>
      </c>
      <c r="B27" s="703" t="s">
        <v>827</v>
      </c>
      <c r="C27" s="706"/>
      <c r="D27" s="703" t="s">
        <v>815</v>
      </c>
      <c r="E27" s="703"/>
      <c r="F27" s="706"/>
      <c r="G27" s="703" t="s">
        <v>815</v>
      </c>
      <c r="H27" s="703"/>
      <c r="I27" s="706"/>
      <c r="J27" s="703" t="s">
        <v>815</v>
      </c>
      <c r="K27" s="703"/>
    </row>
    <row r="28" spans="1:11" ht="23.5" customHeight="1">
      <c r="A28" s="703" t="s">
        <v>803</v>
      </c>
      <c r="B28" s="703" t="s">
        <v>828</v>
      </c>
      <c r="C28" s="706"/>
      <c r="D28" s="703" t="s">
        <v>815</v>
      </c>
      <c r="E28" s="703"/>
      <c r="F28" s="706"/>
      <c r="G28" s="703" t="s">
        <v>815</v>
      </c>
      <c r="H28" s="703"/>
      <c r="I28" s="706"/>
      <c r="J28" s="703" t="s">
        <v>815</v>
      </c>
      <c r="K28" s="703"/>
    </row>
    <row r="29" spans="1:11" ht="23.5" customHeight="1">
      <c r="A29" s="703" t="s">
        <v>829</v>
      </c>
      <c r="B29" s="702" t="s">
        <v>830</v>
      </c>
      <c r="C29" s="702"/>
      <c r="D29" s="702" t="s">
        <v>831</v>
      </c>
      <c r="E29" s="702"/>
      <c r="F29" s="702"/>
      <c r="G29" s="702" t="s">
        <v>831</v>
      </c>
      <c r="H29" s="702"/>
      <c r="I29" s="702"/>
      <c r="J29" s="702" t="s">
        <v>831</v>
      </c>
      <c r="K29" s="702"/>
    </row>
    <row r="30" spans="1:11" ht="23.5" customHeight="1">
      <c r="A30" s="703" t="s">
        <v>803</v>
      </c>
      <c r="B30" s="703" t="s">
        <v>832</v>
      </c>
      <c r="C30" s="706"/>
      <c r="D30" s="703" t="s">
        <v>831</v>
      </c>
      <c r="E30" s="703"/>
      <c r="F30" s="706"/>
      <c r="G30" s="703" t="s">
        <v>831</v>
      </c>
      <c r="H30" s="703"/>
      <c r="I30" s="706"/>
      <c r="J30" s="703" t="s">
        <v>831</v>
      </c>
      <c r="K30" s="703"/>
    </row>
    <row r="31" spans="1:11" ht="23.5" customHeight="1">
      <c r="A31" s="703"/>
      <c r="B31" s="703"/>
      <c r="C31" s="706"/>
      <c r="D31" s="703"/>
      <c r="E31" s="703"/>
      <c r="F31" s="706"/>
      <c r="G31" s="703"/>
      <c r="H31" s="703"/>
      <c r="I31" s="706"/>
      <c r="J31" s="703"/>
      <c r="K31" s="703"/>
    </row>
    <row r="32" spans="1:11" ht="23.5" customHeight="1">
      <c r="A32" s="704"/>
      <c r="B32" s="704"/>
      <c r="C32" s="704"/>
      <c r="D32" s="704"/>
      <c r="E32" s="704"/>
      <c r="F32" s="704"/>
      <c r="G32" s="704"/>
      <c r="H32" s="704"/>
      <c r="I32" s="704"/>
      <c r="J32" s="704"/>
      <c r="K32" s="703"/>
    </row>
    <row r="33" spans="1:11" ht="23.5" customHeight="1">
      <c r="A33" s="704"/>
      <c r="B33" s="704"/>
      <c r="C33" s="704"/>
      <c r="D33" s="704"/>
      <c r="E33" s="704"/>
      <c r="F33" s="704"/>
      <c r="G33" s="704"/>
      <c r="H33" s="704"/>
      <c r="I33" s="704"/>
      <c r="J33" s="704"/>
      <c r="K33" s="703"/>
    </row>
    <row r="34" spans="1:11" ht="23.5" customHeight="1">
      <c r="A34" s="704"/>
      <c r="B34" s="704"/>
      <c r="C34" s="704"/>
      <c r="D34" s="704"/>
      <c r="E34" s="704"/>
      <c r="F34" s="704"/>
      <c r="G34" s="704"/>
      <c r="H34" s="704"/>
      <c r="I34" s="704"/>
      <c r="J34" s="704"/>
      <c r="K34" s="703"/>
    </row>
    <row r="35" spans="1:11" ht="13" customHeight="1">
      <c r="A35" s="587" t="s">
        <v>833</v>
      </c>
    </row>
  </sheetData>
  <mergeCells count="12">
    <mergeCell ref="F4:G4"/>
    <mergeCell ref="I4:J4"/>
    <mergeCell ref="A2:K2"/>
    <mergeCell ref="A3:A4"/>
    <mergeCell ref="B3:B4"/>
    <mergeCell ref="C3:D3"/>
    <mergeCell ref="E3:E4"/>
    <mergeCell ref="F3:G3"/>
    <mergeCell ref="H3:H4"/>
    <mergeCell ref="I3:J3"/>
    <mergeCell ref="K3:K4"/>
    <mergeCell ref="C4:D4"/>
  </mergeCells>
  <phoneticPr fontId="4"/>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507BB-AF10-4924-89D0-B992C9F1BE50}">
  <dimension ref="A1:H27"/>
  <sheetViews>
    <sheetView view="pageBreakPreview" topLeftCell="A8" zoomScaleNormal="100" zoomScaleSheetLayoutView="100" workbookViewId="0"/>
  </sheetViews>
  <sheetFormatPr defaultColWidth="9.81640625" defaultRowHeight="12"/>
  <cols>
    <col min="1" max="8" width="11" style="7" customWidth="1"/>
    <col min="9" max="16384" width="9.81640625" style="7"/>
  </cols>
  <sheetData>
    <row r="1" spans="1:8" ht="13" customHeight="1">
      <c r="A1" s="538" t="s">
        <v>834</v>
      </c>
      <c r="B1" s="538"/>
      <c r="C1" s="538"/>
      <c r="D1" s="538"/>
      <c r="E1" s="538"/>
      <c r="F1" s="538"/>
      <c r="G1" s="538"/>
      <c r="H1" s="538"/>
    </row>
    <row r="2" spans="1:8" ht="30" customHeight="1">
      <c r="A2" s="1469" t="s">
        <v>835</v>
      </c>
      <c r="B2" s="1469"/>
      <c r="C2" s="1469"/>
      <c r="D2" s="1469"/>
      <c r="E2" s="1469"/>
      <c r="F2" s="1469"/>
      <c r="G2" s="1469"/>
      <c r="H2" s="1469"/>
    </row>
    <row r="3" spans="1:8" ht="30" customHeight="1">
      <c r="A3" s="1470" t="s">
        <v>836</v>
      </c>
      <c r="B3" s="1470"/>
      <c r="C3" s="1470"/>
      <c r="D3" s="1470"/>
      <c r="E3" s="1470"/>
      <c r="F3" s="1471"/>
      <c r="G3" s="1471"/>
      <c r="H3" s="1471"/>
    </row>
    <row r="4" spans="1:8" ht="30" customHeight="1">
      <c r="A4" s="542" t="s">
        <v>837</v>
      </c>
      <c r="B4" s="593" t="s">
        <v>838</v>
      </c>
      <c r="C4" s="542" t="s">
        <v>839</v>
      </c>
      <c r="D4" s="594" t="s">
        <v>130</v>
      </c>
      <c r="E4" s="595" t="s">
        <v>837</v>
      </c>
      <c r="F4" s="542" t="s">
        <v>838</v>
      </c>
      <c r="G4" s="542" t="s">
        <v>839</v>
      </c>
      <c r="H4" s="542" t="s">
        <v>130</v>
      </c>
    </row>
    <row r="5" spans="1:8" ht="30" customHeight="1">
      <c r="A5" s="596"/>
      <c r="B5" s="596"/>
      <c r="C5" s="596"/>
      <c r="D5" s="597"/>
      <c r="E5" s="598"/>
      <c r="F5" s="596"/>
      <c r="G5" s="596"/>
      <c r="H5" s="596"/>
    </row>
    <row r="6" spans="1:8" ht="30" customHeight="1">
      <c r="A6" s="596"/>
      <c r="B6" s="596"/>
      <c r="C6" s="596"/>
      <c r="D6" s="597"/>
      <c r="E6" s="598"/>
      <c r="F6" s="596"/>
      <c r="G6" s="596"/>
      <c r="H6" s="596"/>
    </row>
    <row r="7" spans="1:8" ht="30" customHeight="1">
      <c r="A7" s="596"/>
      <c r="B7" s="596"/>
      <c r="C7" s="596"/>
      <c r="D7" s="597"/>
      <c r="E7" s="598"/>
      <c r="F7" s="596"/>
      <c r="G7" s="596"/>
      <c r="H7" s="596"/>
    </row>
    <row r="8" spans="1:8" ht="30" customHeight="1">
      <c r="A8" s="596"/>
      <c r="B8" s="596"/>
      <c r="C8" s="596"/>
      <c r="D8" s="597"/>
      <c r="E8" s="598"/>
      <c r="F8" s="596"/>
      <c r="G8" s="596"/>
      <c r="H8" s="596"/>
    </row>
    <row r="9" spans="1:8" ht="30" customHeight="1">
      <c r="A9" s="596"/>
      <c r="B9" s="596"/>
      <c r="C9" s="596"/>
      <c r="D9" s="597"/>
      <c r="E9" s="598"/>
      <c r="F9" s="596"/>
      <c r="G9" s="596"/>
      <c r="H9" s="596"/>
    </row>
    <row r="10" spans="1:8" ht="30" customHeight="1">
      <c r="A10" s="596"/>
      <c r="B10" s="596"/>
      <c r="C10" s="596"/>
      <c r="D10" s="597"/>
      <c r="E10" s="598"/>
      <c r="F10" s="596"/>
      <c r="G10" s="596"/>
      <c r="H10" s="596"/>
    </row>
    <row r="11" spans="1:8" ht="30" customHeight="1">
      <c r="A11" s="596"/>
      <c r="B11" s="596"/>
      <c r="C11" s="596"/>
      <c r="D11" s="597"/>
      <c r="E11" s="598"/>
      <c r="F11" s="596"/>
      <c r="G11" s="596"/>
      <c r="H11" s="596"/>
    </row>
    <row r="12" spans="1:8" ht="30" customHeight="1">
      <c r="A12" s="596"/>
      <c r="B12" s="596"/>
      <c r="C12" s="596"/>
      <c r="D12" s="597"/>
      <c r="E12" s="598"/>
      <c r="F12" s="596"/>
      <c r="G12" s="596"/>
      <c r="H12" s="596"/>
    </row>
    <row r="13" spans="1:8" ht="30" customHeight="1">
      <c r="A13" s="596"/>
      <c r="B13" s="596"/>
      <c r="C13" s="596"/>
      <c r="D13" s="597"/>
      <c r="E13" s="598"/>
      <c r="F13" s="596"/>
      <c r="G13" s="596"/>
      <c r="H13" s="596"/>
    </row>
    <row r="14" spans="1:8" ht="30" customHeight="1">
      <c r="A14" s="596"/>
      <c r="B14" s="596"/>
      <c r="C14" s="596"/>
      <c r="D14" s="597"/>
      <c r="E14" s="598"/>
      <c r="F14" s="596"/>
      <c r="G14" s="596"/>
      <c r="H14" s="596"/>
    </row>
    <row r="15" spans="1:8" ht="30" customHeight="1">
      <c r="A15" s="596"/>
      <c r="B15" s="596"/>
      <c r="C15" s="596"/>
      <c r="D15" s="597"/>
      <c r="E15" s="598"/>
      <c r="F15" s="596"/>
      <c r="G15" s="596"/>
      <c r="H15" s="596"/>
    </row>
    <row r="16" spans="1:8" ht="30" customHeight="1">
      <c r="A16" s="596"/>
      <c r="B16" s="596"/>
      <c r="C16" s="596"/>
      <c r="D16" s="597"/>
      <c r="E16" s="598"/>
      <c r="F16" s="596"/>
      <c r="G16" s="596"/>
      <c r="H16" s="596"/>
    </row>
    <row r="17" spans="1:8" ht="30" customHeight="1">
      <c r="A17" s="596"/>
      <c r="B17" s="596"/>
      <c r="C17" s="596"/>
      <c r="D17" s="597"/>
      <c r="E17" s="598"/>
      <c r="F17" s="596"/>
      <c r="G17" s="596"/>
      <c r="H17" s="596"/>
    </row>
    <row r="18" spans="1:8" ht="30" customHeight="1">
      <c r="A18" s="596"/>
      <c r="B18" s="596"/>
      <c r="C18" s="596"/>
      <c r="D18" s="597"/>
      <c r="E18" s="598"/>
      <c r="F18" s="596"/>
      <c r="G18" s="596"/>
      <c r="H18" s="596"/>
    </row>
    <row r="19" spans="1:8" ht="30" customHeight="1">
      <c r="A19" s="596"/>
      <c r="B19" s="596"/>
      <c r="C19" s="596"/>
      <c r="D19" s="597"/>
      <c r="E19" s="598"/>
      <c r="F19" s="596"/>
      <c r="G19" s="596"/>
      <c r="H19" s="596"/>
    </row>
    <row r="20" spans="1:8" ht="30" customHeight="1">
      <c r="A20" s="596"/>
      <c r="B20" s="596"/>
      <c r="C20" s="596"/>
      <c r="D20" s="597"/>
      <c r="E20" s="598"/>
      <c r="F20" s="596"/>
      <c r="G20" s="596"/>
      <c r="H20" s="596"/>
    </row>
    <row r="21" spans="1:8" ht="30" customHeight="1">
      <c r="A21" s="596"/>
      <c r="B21" s="596"/>
      <c r="C21" s="596"/>
      <c r="D21" s="597"/>
      <c r="E21" s="598"/>
      <c r="F21" s="596"/>
      <c r="G21" s="596"/>
      <c r="H21" s="596"/>
    </row>
    <row r="22" spans="1:8" ht="30" customHeight="1">
      <c r="A22" s="596"/>
      <c r="B22" s="596"/>
      <c r="C22" s="596"/>
      <c r="D22" s="597"/>
      <c r="E22" s="598"/>
      <c r="F22" s="596"/>
      <c r="G22" s="596"/>
      <c r="H22" s="596"/>
    </row>
    <row r="23" spans="1:8" ht="30" customHeight="1">
      <c r="A23" s="596"/>
      <c r="B23" s="596"/>
      <c r="C23" s="596"/>
      <c r="D23" s="597"/>
      <c r="E23" s="598"/>
      <c r="F23" s="596"/>
      <c r="G23" s="596"/>
      <c r="H23" s="596"/>
    </row>
    <row r="24" spans="1:8" ht="30" customHeight="1">
      <c r="A24" s="596"/>
      <c r="B24" s="596"/>
      <c r="C24" s="596"/>
      <c r="D24" s="597"/>
      <c r="E24" s="598"/>
      <c r="F24" s="596"/>
      <c r="G24" s="596"/>
      <c r="H24" s="596"/>
    </row>
    <row r="25" spans="1:8" ht="30" customHeight="1">
      <c r="A25" s="596"/>
      <c r="B25" s="596"/>
      <c r="C25" s="596"/>
      <c r="D25" s="597"/>
      <c r="E25" s="598"/>
      <c r="F25" s="596"/>
      <c r="G25" s="596"/>
      <c r="H25" s="596"/>
    </row>
    <row r="26" spans="1:8" ht="30" customHeight="1">
      <c r="A26" s="596"/>
      <c r="B26" s="596"/>
      <c r="C26" s="596"/>
      <c r="D26" s="597"/>
      <c r="E26" s="598"/>
      <c r="F26" s="596"/>
      <c r="G26" s="596"/>
      <c r="H26" s="596"/>
    </row>
    <row r="27" spans="1:8" ht="16" customHeight="1">
      <c r="A27" s="587" t="s">
        <v>833</v>
      </c>
      <c r="B27" s="599"/>
      <c r="C27" s="599"/>
      <c r="D27" s="599"/>
      <c r="E27" s="599"/>
      <c r="F27" s="599"/>
      <c r="G27" s="599"/>
      <c r="H27" s="599"/>
    </row>
  </sheetData>
  <mergeCells count="4">
    <mergeCell ref="A2:H2"/>
    <mergeCell ref="A3:B3"/>
    <mergeCell ref="C3:E3"/>
    <mergeCell ref="F3:H3"/>
  </mergeCells>
  <phoneticPr fontId="4"/>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D190-C6DC-4BDA-B054-FD5DCEC57D8D}">
  <dimension ref="A1:H23"/>
  <sheetViews>
    <sheetView view="pageBreakPreview" topLeftCell="A6" zoomScaleNormal="100" zoomScaleSheetLayoutView="100" workbookViewId="0"/>
  </sheetViews>
  <sheetFormatPr defaultColWidth="9.81640625" defaultRowHeight="12"/>
  <cols>
    <col min="1" max="1" width="14.6328125" style="7" customWidth="1"/>
    <col min="2" max="2" width="5.453125" style="7" bestFit="1" customWidth="1"/>
    <col min="3" max="5" width="8.6328125" style="7" customWidth="1"/>
    <col min="6" max="6" width="9.6328125" style="7" customWidth="1"/>
    <col min="7" max="7" width="24.6328125" style="7" customWidth="1"/>
    <col min="8" max="8" width="8.6328125" style="7" customWidth="1"/>
    <col min="9" max="16384" width="9.81640625" style="7"/>
  </cols>
  <sheetData>
    <row r="1" spans="1:8" ht="13" customHeight="1">
      <c r="A1" s="538" t="s">
        <v>840</v>
      </c>
      <c r="B1" s="538"/>
      <c r="C1" s="538"/>
      <c r="D1" s="538"/>
      <c r="E1" s="538"/>
      <c r="F1" s="538"/>
      <c r="G1" s="538"/>
      <c r="H1" s="538"/>
    </row>
    <row r="2" spans="1:8" ht="36" customHeight="1">
      <c r="A2" s="1469" t="s">
        <v>841</v>
      </c>
      <c r="B2" s="1469"/>
      <c r="C2" s="1469"/>
      <c r="D2" s="1469"/>
      <c r="E2" s="1469"/>
      <c r="F2" s="1469"/>
      <c r="G2" s="1469"/>
      <c r="H2" s="1469"/>
    </row>
    <row r="3" spans="1:8" ht="20" customHeight="1">
      <c r="A3" s="1341" t="s">
        <v>842</v>
      </c>
      <c r="B3" s="1341" t="s">
        <v>843</v>
      </c>
      <c r="C3" s="1341" t="s">
        <v>844</v>
      </c>
      <c r="D3" s="1341"/>
      <c r="E3" s="1341"/>
      <c r="F3" s="1341" t="s">
        <v>845</v>
      </c>
      <c r="G3" s="1341" t="s">
        <v>846</v>
      </c>
      <c r="H3" s="1341" t="s">
        <v>847</v>
      </c>
    </row>
    <row r="4" spans="1:8" ht="20" customHeight="1">
      <c r="A4" s="1341"/>
      <c r="B4" s="1341"/>
      <c r="C4" s="542" t="s">
        <v>848</v>
      </c>
      <c r="D4" s="542" t="s">
        <v>849</v>
      </c>
      <c r="E4" s="542" t="s">
        <v>850</v>
      </c>
      <c r="F4" s="1341"/>
      <c r="G4" s="1341"/>
      <c r="H4" s="1341"/>
    </row>
    <row r="5" spans="1:8" ht="30" customHeight="1">
      <c r="A5" s="542" t="s">
        <v>851</v>
      </c>
      <c r="B5" s="542"/>
      <c r="C5" s="592"/>
      <c r="D5" s="592"/>
      <c r="E5" s="592"/>
      <c r="F5" s="592"/>
      <c r="G5" s="600"/>
      <c r="H5" s="542"/>
    </row>
    <row r="6" spans="1:8" ht="30" customHeight="1">
      <c r="A6" s="672" t="s">
        <v>852</v>
      </c>
      <c r="B6" s="590"/>
      <c r="C6" s="601"/>
      <c r="D6" s="601"/>
      <c r="E6" s="601"/>
      <c r="F6" s="601"/>
      <c r="G6" s="602"/>
      <c r="H6" s="590"/>
    </row>
    <row r="7" spans="1:8" ht="30" customHeight="1">
      <c r="A7" s="672" t="s">
        <v>853</v>
      </c>
      <c r="B7" s="591"/>
      <c r="C7" s="591"/>
      <c r="D7" s="591"/>
      <c r="E7" s="591"/>
      <c r="F7" s="591"/>
      <c r="G7" s="591"/>
      <c r="H7" s="591"/>
    </row>
    <row r="8" spans="1:8" ht="30" customHeight="1">
      <c r="A8" s="672" t="s">
        <v>854</v>
      </c>
      <c r="B8" s="591"/>
      <c r="C8" s="591"/>
      <c r="D8" s="591"/>
      <c r="E8" s="591"/>
      <c r="F8" s="591"/>
      <c r="G8" s="591"/>
      <c r="H8" s="591"/>
    </row>
    <row r="9" spans="1:8" ht="30" customHeight="1">
      <c r="A9" s="672" t="s">
        <v>855</v>
      </c>
      <c r="B9" s="591"/>
      <c r="C9" s="591"/>
      <c r="D9" s="591"/>
      <c r="E9" s="591"/>
      <c r="F9" s="591"/>
      <c r="G9" s="591"/>
      <c r="H9" s="591"/>
    </row>
    <row r="10" spans="1:8" ht="30" customHeight="1">
      <c r="A10" s="672" t="s">
        <v>1014</v>
      </c>
      <c r="B10" s="542"/>
      <c r="C10" s="592"/>
      <c r="D10" s="592"/>
      <c r="E10" s="592"/>
      <c r="F10" s="592"/>
      <c r="G10" s="600"/>
      <c r="H10" s="584"/>
    </row>
    <row r="11" spans="1:8" ht="30" customHeight="1">
      <c r="A11" s="672"/>
      <c r="B11" s="542"/>
      <c r="C11" s="592"/>
      <c r="D11" s="592"/>
      <c r="E11" s="592"/>
      <c r="F11" s="592"/>
      <c r="G11" s="600"/>
      <c r="H11" s="584"/>
    </row>
    <row r="12" spans="1:8" ht="30" customHeight="1">
      <c r="A12" s="542"/>
      <c r="B12" s="542"/>
      <c r="C12" s="592"/>
      <c r="D12" s="592"/>
      <c r="E12" s="592"/>
      <c r="F12" s="592"/>
      <c r="G12" s="600"/>
      <c r="H12" s="584"/>
    </row>
    <row r="13" spans="1:8" ht="30" customHeight="1">
      <c r="A13" s="542"/>
      <c r="B13" s="542"/>
      <c r="C13" s="592"/>
      <c r="D13" s="592"/>
      <c r="E13" s="592"/>
      <c r="F13" s="592"/>
      <c r="G13" s="600"/>
      <c r="H13" s="584"/>
    </row>
    <row r="14" spans="1:8" ht="30" customHeight="1">
      <c r="A14" s="542"/>
      <c r="B14" s="542"/>
      <c r="C14" s="592"/>
      <c r="D14" s="592"/>
      <c r="E14" s="592"/>
      <c r="F14" s="592"/>
      <c r="G14" s="600"/>
      <c r="H14" s="584"/>
    </row>
    <row r="15" spans="1:8" ht="30" customHeight="1">
      <c r="A15" s="542"/>
      <c r="B15" s="542"/>
      <c r="C15" s="592"/>
      <c r="D15" s="592"/>
      <c r="E15" s="592"/>
      <c r="F15" s="592"/>
      <c r="G15" s="600"/>
      <c r="H15" s="584"/>
    </row>
    <row r="16" spans="1:8" ht="30" customHeight="1">
      <c r="A16" s="542"/>
      <c r="B16" s="542"/>
      <c r="C16" s="592"/>
      <c r="D16" s="592"/>
      <c r="E16" s="592"/>
      <c r="F16" s="592"/>
      <c r="G16" s="600"/>
      <c r="H16" s="584"/>
    </row>
    <row r="17" spans="1:8" ht="30" customHeight="1">
      <c r="A17" s="542"/>
      <c r="B17" s="542"/>
      <c r="C17" s="592"/>
      <c r="D17" s="592"/>
      <c r="E17" s="592"/>
      <c r="F17" s="592"/>
      <c r="G17" s="600"/>
      <c r="H17" s="584"/>
    </row>
    <row r="18" spans="1:8" ht="30" customHeight="1">
      <c r="A18" s="542"/>
      <c r="B18" s="542"/>
      <c r="C18" s="592"/>
      <c r="D18" s="592"/>
      <c r="E18" s="592"/>
      <c r="F18" s="592"/>
      <c r="G18" s="600"/>
      <c r="H18" s="584"/>
    </row>
    <row r="19" spans="1:8" ht="30" customHeight="1">
      <c r="A19" s="542"/>
      <c r="B19" s="542"/>
      <c r="C19" s="592"/>
      <c r="D19" s="592"/>
      <c r="E19" s="592"/>
      <c r="F19" s="592"/>
      <c r="G19" s="600"/>
      <c r="H19" s="584"/>
    </row>
    <row r="20" spans="1:8" ht="30" customHeight="1">
      <c r="A20" s="542"/>
      <c r="B20" s="542"/>
      <c r="C20" s="592"/>
      <c r="D20" s="592"/>
      <c r="E20" s="592"/>
      <c r="F20" s="592"/>
      <c r="G20" s="600"/>
      <c r="H20" s="584"/>
    </row>
    <row r="21" spans="1:8" ht="30" customHeight="1">
      <c r="A21" s="542"/>
      <c r="B21" s="542"/>
      <c r="C21" s="592"/>
      <c r="D21" s="592"/>
      <c r="E21" s="592"/>
      <c r="F21" s="592"/>
      <c r="G21" s="600"/>
      <c r="H21" s="584"/>
    </row>
    <row r="22" spans="1:8" ht="30" customHeight="1">
      <c r="A22" s="542"/>
      <c r="B22" s="542"/>
      <c r="C22" s="592"/>
      <c r="D22" s="592"/>
      <c r="E22" s="592"/>
      <c r="F22" s="592"/>
      <c r="G22" s="600"/>
      <c r="H22" s="584"/>
    </row>
    <row r="23" spans="1:8" ht="18" customHeight="1">
      <c r="A23" s="587" t="s">
        <v>833</v>
      </c>
    </row>
  </sheetData>
  <mergeCells count="7">
    <mergeCell ref="A2:H2"/>
    <mergeCell ref="A3:A4"/>
    <mergeCell ref="B3:B4"/>
    <mergeCell ref="C3:E3"/>
    <mergeCell ref="F3:F4"/>
    <mergeCell ref="G3:G4"/>
    <mergeCell ref="H3:H4"/>
  </mergeCells>
  <phoneticPr fontId="4"/>
  <pageMargins left="0.70866141732283472" right="0.70866141732283472"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B85E5-BCB5-4C59-8FF0-EE420E4A9EEF}">
  <dimension ref="A1:H33"/>
  <sheetViews>
    <sheetView view="pageBreakPreview" topLeftCell="A10" zoomScaleNormal="100" zoomScaleSheetLayoutView="100" workbookViewId="0"/>
  </sheetViews>
  <sheetFormatPr defaultColWidth="9.81640625" defaultRowHeight="12"/>
  <cols>
    <col min="1" max="8" width="11" style="7" customWidth="1"/>
    <col min="9" max="16384" width="9.81640625" style="7"/>
  </cols>
  <sheetData>
    <row r="1" spans="1:8" ht="13" customHeight="1">
      <c r="A1" s="538" t="s">
        <v>856</v>
      </c>
      <c r="B1" s="538"/>
      <c r="C1" s="538"/>
      <c r="D1" s="538"/>
      <c r="E1" s="538"/>
      <c r="F1" s="538"/>
      <c r="G1" s="538"/>
      <c r="H1" s="538"/>
    </row>
    <row r="2" spans="1:8" ht="30" customHeight="1">
      <c r="A2" s="1469" t="s">
        <v>857</v>
      </c>
      <c r="B2" s="1469"/>
      <c r="C2" s="1469"/>
      <c r="D2" s="1469"/>
      <c r="E2" s="1469"/>
      <c r="F2" s="1469"/>
      <c r="G2" s="1469"/>
      <c r="H2" s="1469"/>
    </row>
    <row r="3" spans="1:8" ht="25" customHeight="1">
      <c r="A3" s="1341" t="s">
        <v>858</v>
      </c>
      <c r="B3" s="1341"/>
      <c r="C3" s="1341"/>
      <c r="D3" s="1341"/>
      <c r="E3" s="1341"/>
      <c r="F3" s="1471"/>
      <c r="G3" s="1471"/>
      <c r="H3" s="1471"/>
    </row>
    <row r="4" spans="1:8" ht="25" customHeight="1">
      <c r="A4" s="1341" t="s">
        <v>859</v>
      </c>
      <c r="B4" s="1341"/>
      <c r="C4" s="1341"/>
      <c r="D4" s="1341"/>
      <c r="E4" s="1341"/>
      <c r="F4" s="1471"/>
      <c r="G4" s="1471"/>
      <c r="H4" s="1471"/>
    </row>
    <row r="5" spans="1:8" ht="25" customHeight="1">
      <c r="A5" s="1341" t="s">
        <v>860</v>
      </c>
      <c r="B5" s="1341"/>
      <c r="C5" s="1341"/>
      <c r="D5" s="1341"/>
      <c r="E5" s="1341"/>
      <c r="F5" s="1471"/>
      <c r="G5" s="1471"/>
      <c r="H5" s="1471"/>
    </row>
    <row r="6" spans="1:8" ht="25" customHeight="1">
      <c r="A6" s="1341" t="s">
        <v>861</v>
      </c>
      <c r="B6" s="1341"/>
      <c r="C6" s="1341"/>
      <c r="D6" s="1341"/>
      <c r="E6" s="1341"/>
      <c r="F6" s="1471"/>
      <c r="G6" s="1471"/>
      <c r="H6" s="1471"/>
    </row>
    <row r="7" spans="1:8">
      <c r="A7" s="1471"/>
      <c r="B7" s="1471"/>
      <c r="C7" s="1471"/>
      <c r="D7" s="1471"/>
      <c r="E7" s="1471"/>
      <c r="F7" s="1471"/>
      <c r="G7" s="1471"/>
      <c r="H7" s="1471"/>
    </row>
    <row r="8" spans="1:8" ht="24" customHeight="1">
      <c r="A8" s="542" t="s">
        <v>837</v>
      </c>
      <c r="B8" s="593" t="s">
        <v>838</v>
      </c>
      <c r="C8" s="542" t="s">
        <v>839</v>
      </c>
      <c r="D8" s="594" t="s">
        <v>130</v>
      </c>
      <c r="E8" s="595" t="s">
        <v>837</v>
      </c>
      <c r="F8" s="542" t="s">
        <v>838</v>
      </c>
      <c r="G8" s="542" t="s">
        <v>839</v>
      </c>
      <c r="H8" s="542" t="s">
        <v>130</v>
      </c>
    </row>
    <row r="9" spans="1:8" ht="24" customHeight="1">
      <c r="A9" s="596"/>
      <c r="B9" s="603"/>
      <c r="C9" s="596"/>
      <c r="D9" s="597"/>
      <c r="E9" s="598"/>
      <c r="F9" s="596"/>
      <c r="G9" s="596"/>
      <c r="H9" s="596"/>
    </row>
    <row r="10" spans="1:8" ht="24" customHeight="1">
      <c r="A10" s="596"/>
      <c r="B10" s="603"/>
      <c r="C10" s="596"/>
      <c r="D10" s="597"/>
      <c r="E10" s="598"/>
      <c r="F10" s="596"/>
      <c r="G10" s="596"/>
      <c r="H10" s="596"/>
    </row>
    <row r="11" spans="1:8" ht="24" customHeight="1">
      <c r="A11" s="596"/>
      <c r="B11" s="603"/>
      <c r="C11" s="596"/>
      <c r="D11" s="597"/>
      <c r="E11" s="598"/>
      <c r="F11" s="596"/>
      <c r="G11" s="596"/>
      <c r="H11" s="596"/>
    </row>
    <row r="12" spans="1:8" ht="24" customHeight="1">
      <c r="A12" s="596"/>
      <c r="B12" s="603"/>
      <c r="C12" s="596"/>
      <c r="D12" s="597"/>
      <c r="E12" s="598"/>
      <c r="F12" s="596"/>
      <c r="G12" s="596"/>
      <c r="H12" s="596"/>
    </row>
    <row r="13" spans="1:8" ht="24" customHeight="1">
      <c r="A13" s="596"/>
      <c r="B13" s="603"/>
      <c r="C13" s="596"/>
      <c r="D13" s="597"/>
      <c r="E13" s="598"/>
      <c r="F13" s="596"/>
      <c r="G13" s="596"/>
      <c r="H13" s="596"/>
    </row>
    <row r="14" spans="1:8" ht="24" customHeight="1">
      <c r="A14" s="596"/>
      <c r="B14" s="603"/>
      <c r="C14" s="596"/>
      <c r="D14" s="597"/>
      <c r="E14" s="598"/>
      <c r="F14" s="596"/>
      <c r="G14" s="596"/>
      <c r="H14" s="596"/>
    </row>
    <row r="15" spans="1:8" ht="24" customHeight="1">
      <c r="A15" s="596"/>
      <c r="B15" s="603"/>
      <c r="C15" s="596"/>
      <c r="D15" s="597"/>
      <c r="E15" s="598"/>
      <c r="F15" s="596"/>
      <c r="G15" s="596"/>
      <c r="H15" s="596"/>
    </row>
    <row r="16" spans="1:8" ht="24" customHeight="1">
      <c r="A16" s="596"/>
      <c r="B16" s="603"/>
      <c r="C16" s="596"/>
      <c r="D16" s="597"/>
      <c r="E16" s="598"/>
      <c r="F16" s="596"/>
      <c r="G16" s="596"/>
      <c r="H16" s="596"/>
    </row>
    <row r="17" spans="1:8" ht="24" customHeight="1">
      <c r="A17" s="596"/>
      <c r="B17" s="603"/>
      <c r="C17" s="596"/>
      <c r="D17" s="597"/>
      <c r="E17" s="598"/>
      <c r="F17" s="596"/>
      <c r="G17" s="596"/>
      <c r="H17" s="596"/>
    </row>
    <row r="18" spans="1:8" ht="24" customHeight="1">
      <c r="A18" s="596"/>
      <c r="B18" s="603"/>
      <c r="C18" s="596"/>
      <c r="D18" s="597"/>
      <c r="E18" s="598"/>
      <c r="F18" s="596"/>
      <c r="G18" s="596"/>
      <c r="H18" s="596"/>
    </row>
    <row r="19" spans="1:8" ht="24" customHeight="1">
      <c r="A19" s="596"/>
      <c r="B19" s="603"/>
      <c r="C19" s="596"/>
      <c r="D19" s="597"/>
      <c r="E19" s="598"/>
      <c r="F19" s="596"/>
      <c r="G19" s="596"/>
      <c r="H19" s="596"/>
    </row>
    <row r="20" spans="1:8" ht="24" customHeight="1">
      <c r="A20" s="596"/>
      <c r="B20" s="603"/>
      <c r="C20" s="596"/>
      <c r="D20" s="597"/>
      <c r="E20" s="598"/>
      <c r="F20" s="596"/>
      <c r="G20" s="596"/>
      <c r="H20" s="596"/>
    </row>
    <row r="21" spans="1:8" ht="24" customHeight="1">
      <c r="A21" s="596"/>
      <c r="B21" s="603"/>
      <c r="C21" s="596"/>
      <c r="D21" s="597"/>
      <c r="E21" s="598"/>
      <c r="F21" s="596"/>
      <c r="G21" s="596"/>
      <c r="H21" s="596"/>
    </row>
    <row r="22" spans="1:8" ht="24" customHeight="1">
      <c r="A22" s="596"/>
      <c r="B22" s="603"/>
      <c r="C22" s="596"/>
      <c r="D22" s="597"/>
      <c r="E22" s="598"/>
      <c r="F22" s="596"/>
      <c r="G22" s="596"/>
      <c r="H22" s="596"/>
    </row>
    <row r="23" spans="1:8" ht="24" customHeight="1">
      <c r="A23" s="596"/>
      <c r="B23" s="603"/>
      <c r="C23" s="596"/>
      <c r="D23" s="597"/>
      <c r="E23" s="598"/>
      <c r="F23" s="596"/>
      <c r="G23" s="596"/>
      <c r="H23" s="596"/>
    </row>
    <row r="24" spans="1:8" ht="24" customHeight="1">
      <c r="A24" s="596"/>
      <c r="B24" s="603"/>
      <c r="C24" s="596"/>
      <c r="D24" s="597"/>
      <c r="E24" s="598"/>
      <c r="F24" s="596"/>
      <c r="G24" s="596"/>
      <c r="H24" s="596"/>
    </row>
    <row r="25" spans="1:8" ht="24" customHeight="1">
      <c r="A25" s="596"/>
      <c r="B25" s="603"/>
      <c r="C25" s="596"/>
      <c r="D25" s="597"/>
      <c r="E25" s="598"/>
      <c r="F25" s="596"/>
      <c r="G25" s="596"/>
      <c r="H25" s="596"/>
    </row>
    <row r="26" spans="1:8" ht="24" customHeight="1">
      <c r="A26" s="596"/>
      <c r="B26" s="603"/>
      <c r="C26" s="596"/>
      <c r="D26" s="597"/>
      <c r="E26" s="598"/>
      <c r="F26" s="596"/>
      <c r="G26" s="596"/>
      <c r="H26" s="596"/>
    </row>
    <row r="27" spans="1:8" ht="24" customHeight="1">
      <c r="A27" s="596"/>
      <c r="B27" s="603"/>
      <c r="C27" s="596"/>
      <c r="D27" s="597"/>
      <c r="E27" s="598"/>
      <c r="F27" s="596"/>
      <c r="G27" s="596"/>
      <c r="H27" s="596"/>
    </row>
    <row r="28" spans="1:8" ht="24" customHeight="1">
      <c r="A28" s="596"/>
      <c r="B28" s="603"/>
      <c r="C28" s="596"/>
      <c r="D28" s="597"/>
      <c r="E28" s="598"/>
      <c r="F28" s="596"/>
      <c r="G28" s="596"/>
      <c r="H28" s="596"/>
    </row>
    <row r="29" spans="1:8" ht="24" customHeight="1">
      <c r="A29" s="596"/>
      <c r="B29" s="603"/>
      <c r="C29" s="596"/>
      <c r="D29" s="597"/>
      <c r="E29" s="598"/>
      <c r="F29" s="596"/>
      <c r="G29" s="596"/>
      <c r="H29" s="596"/>
    </row>
    <row r="30" spans="1:8" ht="24" customHeight="1">
      <c r="A30" s="596"/>
      <c r="B30" s="603"/>
      <c r="C30" s="596"/>
      <c r="D30" s="597"/>
      <c r="E30" s="598"/>
      <c r="F30" s="596"/>
      <c r="G30" s="596"/>
      <c r="H30" s="596"/>
    </row>
    <row r="31" spans="1:8" ht="24" customHeight="1">
      <c r="A31" s="596"/>
      <c r="B31" s="603"/>
      <c r="C31" s="596"/>
      <c r="D31" s="597"/>
      <c r="E31" s="598"/>
      <c r="F31" s="596"/>
      <c r="G31" s="596"/>
      <c r="H31" s="596"/>
    </row>
    <row r="32" spans="1:8" ht="24" customHeight="1">
      <c r="A32" s="596"/>
      <c r="B32" s="603"/>
      <c r="C32" s="596"/>
      <c r="D32" s="597"/>
      <c r="E32" s="598"/>
      <c r="F32" s="596"/>
      <c r="G32" s="596"/>
      <c r="H32" s="596"/>
    </row>
    <row r="33" spans="1:8" ht="18" customHeight="1">
      <c r="A33" s="587" t="s">
        <v>833</v>
      </c>
      <c r="B33" s="599"/>
      <c r="C33" s="599"/>
      <c r="D33" s="599"/>
      <c r="E33" s="599"/>
      <c r="F33" s="599"/>
      <c r="G33" s="599"/>
      <c r="H33" s="599"/>
    </row>
  </sheetData>
  <mergeCells count="11">
    <mergeCell ref="A7:H7"/>
    <mergeCell ref="A2:H2"/>
    <mergeCell ref="A3:B3"/>
    <mergeCell ref="C3:E3"/>
    <mergeCell ref="F3:H6"/>
    <mergeCell ref="A4:B4"/>
    <mergeCell ref="C4:E4"/>
    <mergeCell ref="A5:B5"/>
    <mergeCell ref="C5:E5"/>
    <mergeCell ref="A6:B6"/>
    <mergeCell ref="C6:E6"/>
  </mergeCells>
  <phoneticPr fontId="4"/>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E8B63-C9D6-4FE2-A123-ADB5853CF865}">
  <dimension ref="A1:I27"/>
  <sheetViews>
    <sheetView view="pageBreakPreview" topLeftCell="A9" zoomScaleNormal="100" zoomScaleSheetLayoutView="100" workbookViewId="0"/>
  </sheetViews>
  <sheetFormatPr defaultRowHeight="13"/>
  <cols>
    <col min="1" max="1" width="14.6328125" customWidth="1"/>
    <col min="2" max="2" width="12.6328125" customWidth="1"/>
    <col min="3" max="9" width="8.6328125" customWidth="1"/>
  </cols>
  <sheetData>
    <row r="1" spans="1:9" ht="13" customHeight="1">
      <c r="A1" s="538" t="s">
        <v>890</v>
      </c>
    </row>
    <row r="2" spans="1:9" ht="30" customHeight="1">
      <c r="A2" s="1473" t="s">
        <v>862</v>
      </c>
      <c r="B2" s="1473"/>
      <c r="C2" s="1473"/>
      <c r="D2" s="1473"/>
      <c r="E2" s="1473"/>
      <c r="F2" s="1473"/>
      <c r="G2" s="1473"/>
      <c r="H2" s="1473"/>
      <c r="I2" s="1473"/>
    </row>
    <row r="3" spans="1:9" ht="15" customHeight="1">
      <c r="A3" s="1477" t="s">
        <v>863</v>
      </c>
      <c r="B3" s="1477" t="s">
        <v>864</v>
      </c>
      <c r="C3" s="1475" t="s">
        <v>894</v>
      </c>
      <c r="D3" s="1475" t="s">
        <v>895</v>
      </c>
      <c r="E3" s="1477" t="s">
        <v>866</v>
      </c>
      <c r="F3" s="1477"/>
      <c r="G3" s="1477"/>
      <c r="H3" s="1477" t="s">
        <v>867</v>
      </c>
      <c r="I3" s="1475" t="s">
        <v>893</v>
      </c>
    </row>
    <row r="4" spans="1:9" ht="15" customHeight="1">
      <c r="A4" s="1477"/>
      <c r="B4" s="1477"/>
      <c r="C4" s="1476"/>
      <c r="D4" s="1476"/>
      <c r="E4" s="607" t="s">
        <v>868</v>
      </c>
      <c r="F4" s="607" t="s">
        <v>869</v>
      </c>
      <c r="G4" s="607" t="s">
        <v>870</v>
      </c>
      <c r="H4" s="1477"/>
      <c r="I4" s="1476"/>
    </row>
    <row r="5" spans="1:9" s="611" customFormat="1" ht="30" customHeight="1">
      <c r="A5" s="1472" t="s">
        <v>871</v>
      </c>
      <c r="B5" s="609" t="s">
        <v>872</v>
      </c>
      <c r="C5" s="607" t="s">
        <v>873</v>
      </c>
      <c r="D5" s="609"/>
      <c r="E5" s="609"/>
      <c r="F5" s="609"/>
      <c r="G5" s="609"/>
      <c r="H5" s="609"/>
      <c r="I5" s="609"/>
    </row>
    <row r="6" spans="1:9" s="611" customFormat="1" ht="30" customHeight="1">
      <c r="A6" s="1472"/>
      <c r="B6" s="610" t="s">
        <v>892</v>
      </c>
      <c r="C6" s="607" t="s">
        <v>874</v>
      </c>
      <c r="D6" s="609"/>
      <c r="E6" s="609"/>
      <c r="F6" s="609"/>
      <c r="G6" s="609"/>
      <c r="H6" s="609"/>
      <c r="I6" s="609"/>
    </row>
    <row r="7" spans="1:9" s="611" customFormat="1" ht="30" customHeight="1">
      <c r="A7" s="1472" t="s">
        <v>875</v>
      </c>
      <c r="B7" s="609" t="s">
        <v>872</v>
      </c>
      <c r="C7" s="607" t="s">
        <v>873</v>
      </c>
      <c r="D7" s="609"/>
      <c r="E7" s="609"/>
      <c r="F7" s="609"/>
      <c r="G7" s="609"/>
      <c r="H7" s="609"/>
      <c r="I7" s="609"/>
    </row>
    <row r="8" spans="1:9" s="611" customFormat="1" ht="30" customHeight="1">
      <c r="A8" s="1472"/>
      <c r="B8" s="610" t="s">
        <v>892</v>
      </c>
      <c r="C8" s="607" t="s">
        <v>874</v>
      </c>
      <c r="D8" s="609"/>
      <c r="E8" s="609"/>
      <c r="F8" s="609"/>
      <c r="G8" s="609"/>
      <c r="H8" s="609"/>
      <c r="I8" s="609"/>
    </row>
    <row r="9" spans="1:9" s="611" customFormat="1" ht="30" customHeight="1">
      <c r="A9" s="1472" t="s">
        <v>876</v>
      </c>
      <c r="B9" s="609" t="s">
        <v>872</v>
      </c>
      <c r="C9" s="607" t="s">
        <v>873</v>
      </c>
      <c r="D9" s="609"/>
      <c r="E9" s="609"/>
      <c r="F9" s="609"/>
      <c r="G9" s="609"/>
      <c r="H9" s="609"/>
      <c r="I9" s="609"/>
    </row>
    <row r="10" spans="1:9" s="611" customFormat="1" ht="30" customHeight="1">
      <c r="A10" s="1472"/>
      <c r="B10" s="610" t="s">
        <v>892</v>
      </c>
      <c r="C10" s="607" t="s">
        <v>877</v>
      </c>
      <c r="D10" s="609"/>
      <c r="E10" s="609"/>
      <c r="F10" s="609"/>
      <c r="G10" s="609"/>
      <c r="H10" s="609"/>
      <c r="I10" s="609"/>
    </row>
    <row r="11" spans="1:9" s="611" customFormat="1" ht="30" customHeight="1">
      <c r="A11" s="1472" t="s">
        <v>878</v>
      </c>
      <c r="B11" s="609" t="s">
        <v>872</v>
      </c>
      <c r="C11" s="607" t="s">
        <v>873</v>
      </c>
      <c r="D11" s="609"/>
      <c r="E11" s="609"/>
      <c r="F11" s="609"/>
      <c r="G11" s="609"/>
      <c r="H11" s="609"/>
      <c r="I11" s="609"/>
    </row>
    <row r="12" spans="1:9" s="611" customFormat="1" ht="30" customHeight="1">
      <c r="A12" s="1472"/>
      <c r="B12" s="610" t="s">
        <v>892</v>
      </c>
      <c r="C12" s="607" t="s">
        <v>877</v>
      </c>
      <c r="D12" s="609"/>
      <c r="E12" s="609"/>
      <c r="F12" s="609"/>
      <c r="G12" s="609"/>
      <c r="H12" s="609"/>
      <c r="I12" s="609"/>
    </row>
    <row r="13" spans="1:9" s="611" customFormat="1" ht="30" customHeight="1">
      <c r="A13" s="1472" t="s">
        <v>879</v>
      </c>
      <c r="B13" s="609" t="s">
        <v>880</v>
      </c>
      <c r="C13" s="607" t="s">
        <v>874</v>
      </c>
      <c r="D13" s="609"/>
      <c r="E13" s="609"/>
      <c r="F13" s="609"/>
      <c r="G13" s="609"/>
      <c r="H13" s="609"/>
      <c r="I13" s="609"/>
    </row>
    <row r="14" spans="1:9" s="611" customFormat="1" ht="30" customHeight="1">
      <c r="A14" s="1472"/>
      <c r="B14" s="609" t="s">
        <v>881</v>
      </c>
      <c r="C14" s="607" t="s">
        <v>874</v>
      </c>
      <c r="D14" s="609"/>
      <c r="E14" s="609"/>
      <c r="F14" s="609"/>
      <c r="G14" s="609"/>
      <c r="H14" s="609"/>
      <c r="I14" s="609"/>
    </row>
    <row r="15" spans="1:9" s="611" customFormat="1" ht="30" customHeight="1">
      <c r="A15" s="609" t="s">
        <v>882</v>
      </c>
      <c r="B15" s="609" t="s">
        <v>883</v>
      </c>
      <c r="C15" s="607" t="s">
        <v>884</v>
      </c>
      <c r="D15" s="609"/>
      <c r="E15" s="609"/>
      <c r="F15" s="609"/>
      <c r="G15" s="609"/>
      <c r="H15" s="609"/>
      <c r="I15" s="609"/>
    </row>
    <row r="16" spans="1:9" s="611" customFormat="1" ht="30" customHeight="1">
      <c r="A16" s="609" t="s">
        <v>885</v>
      </c>
      <c r="B16" s="609" t="s">
        <v>887</v>
      </c>
      <c r="C16" s="607" t="s">
        <v>888</v>
      </c>
      <c r="D16" s="609"/>
      <c r="E16" s="609"/>
      <c r="F16" s="609"/>
      <c r="G16" s="609"/>
      <c r="H16" s="609"/>
      <c r="I16" s="609"/>
    </row>
    <row r="17" spans="1:9" s="611" customFormat="1" ht="30" customHeight="1">
      <c r="A17" s="609" t="s">
        <v>886</v>
      </c>
      <c r="B17" s="609" t="s">
        <v>889</v>
      </c>
      <c r="C17" s="607" t="s">
        <v>888</v>
      </c>
      <c r="D17" s="609"/>
      <c r="E17" s="609"/>
      <c r="F17" s="609"/>
      <c r="G17" s="609"/>
      <c r="H17" s="609"/>
      <c r="I17" s="609"/>
    </row>
    <row r="18" spans="1:9" s="611" customFormat="1" ht="30" customHeight="1">
      <c r="A18" s="609"/>
      <c r="B18" s="609"/>
      <c r="C18" s="609"/>
      <c r="D18" s="609"/>
      <c r="E18" s="609"/>
      <c r="F18" s="609"/>
      <c r="G18" s="609"/>
      <c r="H18" s="609"/>
      <c r="I18" s="609"/>
    </row>
    <row r="19" spans="1:9" s="611" customFormat="1" ht="30" customHeight="1">
      <c r="A19" s="609"/>
      <c r="B19" s="609"/>
      <c r="C19" s="609"/>
      <c r="D19" s="609"/>
      <c r="E19" s="609"/>
      <c r="F19" s="609"/>
      <c r="G19" s="609"/>
      <c r="H19" s="609"/>
      <c r="I19" s="609"/>
    </row>
    <row r="20" spans="1:9" s="611" customFormat="1" ht="30" customHeight="1">
      <c r="A20" s="609"/>
      <c r="B20" s="609"/>
      <c r="C20" s="609"/>
      <c r="D20" s="609"/>
      <c r="E20" s="609"/>
      <c r="F20" s="609"/>
      <c r="G20" s="609"/>
      <c r="H20" s="609"/>
      <c r="I20" s="609"/>
    </row>
    <row r="21" spans="1:9" s="611" customFormat="1" ht="30" customHeight="1">
      <c r="A21" s="609"/>
      <c r="B21" s="609"/>
      <c r="C21" s="609"/>
      <c r="D21" s="609"/>
      <c r="E21" s="609"/>
      <c r="F21" s="609"/>
      <c r="G21" s="609"/>
      <c r="H21" s="609"/>
      <c r="I21" s="609"/>
    </row>
    <row r="22" spans="1:9" s="611" customFormat="1" ht="30" customHeight="1">
      <c r="A22" s="609"/>
      <c r="B22" s="609"/>
      <c r="C22" s="609"/>
      <c r="D22" s="609"/>
      <c r="E22" s="609"/>
      <c r="F22" s="609"/>
      <c r="G22" s="609"/>
      <c r="H22" s="609"/>
      <c r="I22" s="609"/>
    </row>
    <row r="23" spans="1:9" s="611" customFormat="1" ht="30" customHeight="1">
      <c r="A23" s="609"/>
      <c r="B23" s="609"/>
      <c r="C23" s="609"/>
      <c r="D23" s="609"/>
      <c r="E23" s="609"/>
      <c r="F23" s="609"/>
      <c r="G23" s="609"/>
      <c r="H23" s="609"/>
      <c r="I23" s="609"/>
    </row>
    <row r="24" spans="1:9" s="611" customFormat="1" ht="30" customHeight="1">
      <c r="A24" s="609"/>
      <c r="B24" s="609"/>
      <c r="C24" s="609"/>
      <c r="D24" s="609"/>
      <c r="E24" s="609"/>
      <c r="F24" s="609"/>
      <c r="G24" s="609"/>
      <c r="H24" s="609"/>
      <c r="I24" s="609"/>
    </row>
    <row r="25" spans="1:9" s="611" customFormat="1" ht="30" customHeight="1">
      <c r="A25" s="609"/>
      <c r="B25" s="609"/>
      <c r="C25" s="609"/>
      <c r="D25" s="609"/>
      <c r="E25" s="609"/>
      <c r="F25" s="609"/>
      <c r="G25" s="609"/>
      <c r="H25" s="609"/>
      <c r="I25" s="609"/>
    </row>
    <row r="26" spans="1:9" s="611" customFormat="1" ht="30" customHeight="1">
      <c r="A26" s="609"/>
      <c r="B26" s="609"/>
      <c r="C26" s="609"/>
      <c r="D26" s="609"/>
      <c r="E26" s="609"/>
      <c r="F26" s="609"/>
      <c r="G26" s="609"/>
      <c r="H26" s="609"/>
      <c r="I26" s="609"/>
    </row>
    <row r="27" spans="1:9" ht="30" customHeight="1">
      <c r="A27" s="1474" t="s">
        <v>891</v>
      </c>
      <c r="B27" s="1474"/>
      <c r="C27" s="1474"/>
      <c r="D27" s="1474"/>
      <c r="E27" s="1474"/>
      <c r="F27" s="1474"/>
      <c r="G27" s="1474"/>
      <c r="H27" s="1474"/>
      <c r="I27" s="1474"/>
    </row>
  </sheetData>
  <mergeCells count="14">
    <mergeCell ref="A13:A14"/>
    <mergeCell ref="A2:I2"/>
    <mergeCell ref="A27:I27"/>
    <mergeCell ref="I3:I4"/>
    <mergeCell ref="C3:C4"/>
    <mergeCell ref="D3:D4"/>
    <mergeCell ref="A11:A12"/>
    <mergeCell ref="A9:A10"/>
    <mergeCell ref="A7:A8"/>
    <mergeCell ref="A3:A4"/>
    <mergeCell ref="B3:B4"/>
    <mergeCell ref="E3:G3"/>
    <mergeCell ref="H3:H4"/>
    <mergeCell ref="A5:A6"/>
  </mergeCells>
  <phoneticPr fontId="4"/>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B1EBA-5B26-479A-805B-DA2E4FED727C}">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896</v>
      </c>
    </row>
    <row r="2" spans="1:6" ht="30" customHeight="1">
      <c r="A2" s="1478" t="s">
        <v>897</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901</v>
      </c>
      <c r="C4" s="1477"/>
      <c r="D4" s="1481"/>
      <c r="E4" s="1482"/>
      <c r="F4" s="1482"/>
    </row>
    <row r="5" spans="1:6" ht="30" customHeight="1">
      <c r="A5" s="613" t="s">
        <v>902</v>
      </c>
      <c r="B5" s="613" t="s">
        <v>903</v>
      </c>
      <c r="C5" s="608" t="s">
        <v>909</v>
      </c>
      <c r="D5" s="608" t="s">
        <v>910</v>
      </c>
      <c r="E5" s="608" t="s">
        <v>912</v>
      </c>
      <c r="F5" s="613" t="s">
        <v>911</v>
      </c>
    </row>
    <row r="6" spans="1:6" ht="30" customHeight="1">
      <c r="A6" s="614"/>
      <c r="B6" s="614"/>
      <c r="C6" s="614"/>
      <c r="D6" s="614"/>
      <c r="E6" s="614"/>
      <c r="F6" s="614"/>
    </row>
    <row r="7" spans="1:6" ht="30" customHeight="1">
      <c r="A7" s="614"/>
      <c r="B7" s="614"/>
      <c r="C7" s="614"/>
      <c r="D7" s="614"/>
      <c r="E7" s="614"/>
      <c r="F7" s="614"/>
    </row>
    <row r="8" spans="1:6" ht="30" customHeight="1">
      <c r="A8" s="614"/>
      <c r="B8" s="614"/>
      <c r="C8" s="614"/>
      <c r="D8" s="614"/>
      <c r="E8" s="614"/>
      <c r="F8" s="614"/>
    </row>
    <row r="9" spans="1:6" ht="30" customHeight="1">
      <c r="A9" s="614"/>
      <c r="B9" s="614"/>
      <c r="C9" s="614"/>
      <c r="D9" s="614"/>
      <c r="E9" s="614"/>
      <c r="F9" s="614"/>
    </row>
    <row r="10" spans="1:6" ht="30" customHeight="1">
      <c r="A10" s="614"/>
      <c r="B10" s="614"/>
      <c r="C10" s="614"/>
      <c r="D10" s="614"/>
      <c r="E10" s="614"/>
      <c r="F10" s="614"/>
    </row>
    <row r="11" spans="1:6" ht="30" customHeight="1">
      <c r="A11" s="614"/>
      <c r="B11" s="614"/>
      <c r="C11" s="614"/>
      <c r="D11" s="614"/>
      <c r="E11" s="614"/>
      <c r="F11" s="614"/>
    </row>
    <row r="12" spans="1:6" ht="30" customHeight="1">
      <c r="A12" s="614"/>
      <c r="B12" s="614"/>
      <c r="C12" s="614"/>
      <c r="D12" s="614"/>
      <c r="E12" s="614"/>
      <c r="F12" s="614"/>
    </row>
    <row r="13" spans="1:6" ht="30" customHeight="1">
      <c r="A13" s="614"/>
      <c r="B13" s="614"/>
      <c r="C13" s="614"/>
      <c r="D13" s="614"/>
      <c r="E13" s="614"/>
      <c r="F13" s="614"/>
    </row>
    <row r="14" spans="1:6" ht="30" customHeight="1">
      <c r="A14" s="614"/>
      <c r="B14" s="614"/>
      <c r="C14" s="614"/>
      <c r="D14" s="614"/>
      <c r="E14" s="614"/>
      <c r="F14" s="614"/>
    </row>
    <row r="15" spans="1:6" ht="30" customHeight="1">
      <c r="A15" s="614"/>
      <c r="B15" s="614"/>
      <c r="C15" s="614"/>
      <c r="D15" s="614"/>
      <c r="E15" s="614"/>
      <c r="F15" s="614"/>
    </row>
    <row r="16" spans="1:6" ht="30" customHeight="1">
      <c r="A16" s="614"/>
      <c r="B16" s="614"/>
      <c r="C16" s="614"/>
      <c r="D16" s="614"/>
      <c r="E16" s="614"/>
      <c r="F16" s="614"/>
    </row>
    <row r="17" spans="1:6" ht="30" customHeight="1">
      <c r="A17" s="614"/>
      <c r="B17" s="614"/>
      <c r="C17" s="614"/>
      <c r="D17" s="614"/>
      <c r="E17" s="614"/>
      <c r="F17" s="614"/>
    </row>
    <row r="18" spans="1:6" ht="30" customHeight="1">
      <c r="A18" s="614"/>
      <c r="B18" s="614"/>
      <c r="C18" s="614"/>
      <c r="D18" s="614"/>
      <c r="E18" s="614"/>
      <c r="F18" s="614"/>
    </row>
    <row r="19" spans="1:6" ht="30" customHeight="1">
      <c r="A19" s="614"/>
      <c r="B19" s="614"/>
      <c r="C19" s="614"/>
      <c r="D19" s="614"/>
      <c r="E19" s="614"/>
      <c r="F19" s="614"/>
    </row>
    <row r="20" spans="1:6" ht="30" customHeight="1">
      <c r="A20" s="614"/>
      <c r="B20" s="614"/>
      <c r="C20" s="614"/>
      <c r="D20" s="614"/>
      <c r="E20" s="614"/>
      <c r="F20" s="614"/>
    </row>
    <row r="21" spans="1:6" ht="30" customHeight="1">
      <c r="A21" s="614"/>
      <c r="B21" s="614"/>
      <c r="C21" s="614"/>
      <c r="D21" s="614"/>
      <c r="E21" s="614"/>
      <c r="F21" s="614"/>
    </row>
    <row r="22" spans="1:6" ht="30" customHeight="1">
      <c r="A22" s="614"/>
      <c r="B22" s="614"/>
      <c r="C22" s="614"/>
      <c r="D22" s="614"/>
      <c r="E22" s="614"/>
      <c r="F22" s="614"/>
    </row>
    <row r="23" spans="1:6" ht="30" customHeight="1">
      <c r="A23" s="614"/>
      <c r="B23" s="614"/>
      <c r="C23" s="614"/>
      <c r="D23" s="614"/>
      <c r="E23" s="614"/>
      <c r="F23" s="614"/>
    </row>
    <row r="24" spans="1:6" ht="30" customHeight="1">
      <c r="A24" s="614"/>
      <c r="B24" s="614"/>
      <c r="C24" s="614"/>
      <c r="D24" s="614"/>
      <c r="E24" s="614"/>
      <c r="F24" s="614"/>
    </row>
    <row r="25" spans="1:6" ht="30" customHeight="1">
      <c r="A25" s="614"/>
      <c r="B25" s="614"/>
      <c r="C25" s="614"/>
      <c r="D25" s="614"/>
      <c r="E25" s="614"/>
      <c r="F25" s="614"/>
    </row>
    <row r="26" spans="1:6" ht="18" customHeight="1">
      <c r="A26" s="606" t="s">
        <v>906</v>
      </c>
      <c r="B26" s="615"/>
      <c r="C26" s="615"/>
      <c r="D26" s="615"/>
      <c r="E26" s="615"/>
      <c r="F26" s="615"/>
    </row>
    <row r="27" spans="1:6" ht="30" customHeight="1">
      <c r="A27" s="1479" t="s">
        <v>907</v>
      </c>
      <c r="B27" s="1479"/>
      <c r="C27" s="1479"/>
      <c r="D27" s="1479"/>
      <c r="E27" s="1479"/>
      <c r="F27" s="1479"/>
    </row>
    <row r="28" spans="1:6" ht="18" customHeight="1">
      <c r="A28" s="612" t="s">
        <v>908</v>
      </c>
      <c r="B28" s="615"/>
      <c r="C28" s="615"/>
      <c r="D28" s="615"/>
      <c r="E28" s="615"/>
      <c r="F28" s="615"/>
    </row>
  </sheetData>
  <mergeCells count="5">
    <mergeCell ref="A2:F2"/>
    <mergeCell ref="A27:F27"/>
    <mergeCell ref="B3:C3"/>
    <mergeCell ref="D3:F4"/>
    <mergeCell ref="B4:C4"/>
  </mergeCells>
  <phoneticPr fontId="4"/>
  <pageMargins left="0.70866141732283472" right="0.70866141732283472"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61845-2AB2-45EC-BEF0-53AC9C916CC0}">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913</v>
      </c>
    </row>
    <row r="2" spans="1:6" ht="30" customHeight="1">
      <c r="A2" s="1478" t="s">
        <v>897</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914</v>
      </c>
      <c r="C4" s="1477"/>
      <c r="D4" s="1481"/>
      <c r="E4" s="1482"/>
      <c r="F4" s="1482"/>
    </row>
    <row r="5" spans="1:6" ht="30" customHeight="1">
      <c r="A5" s="613" t="s">
        <v>902</v>
      </c>
      <c r="B5" s="613" t="s">
        <v>903</v>
      </c>
      <c r="C5" s="608" t="s">
        <v>909</v>
      </c>
      <c r="D5" s="608" t="s">
        <v>910</v>
      </c>
      <c r="E5" s="608" t="s">
        <v>912</v>
      </c>
      <c r="F5" s="613" t="s">
        <v>911</v>
      </c>
    </row>
    <row r="6" spans="1:6" ht="30" customHeight="1">
      <c r="A6" s="614"/>
      <c r="B6" s="614"/>
      <c r="C6" s="614"/>
      <c r="D6" s="614"/>
      <c r="E6" s="614"/>
      <c r="F6" s="614"/>
    </row>
    <row r="7" spans="1:6" ht="30" customHeight="1">
      <c r="A7" s="614"/>
      <c r="B7" s="614"/>
      <c r="C7" s="614"/>
      <c r="D7" s="614"/>
      <c r="E7" s="614"/>
      <c r="F7" s="614"/>
    </row>
    <row r="8" spans="1:6" ht="30" customHeight="1">
      <c r="A8" s="614"/>
      <c r="B8" s="614"/>
      <c r="C8" s="614"/>
      <c r="D8" s="614"/>
      <c r="E8" s="614"/>
      <c r="F8" s="614"/>
    </row>
    <row r="9" spans="1:6" ht="30" customHeight="1">
      <c r="A9" s="614"/>
      <c r="B9" s="614"/>
      <c r="C9" s="614"/>
      <c r="D9" s="614"/>
      <c r="E9" s="614"/>
      <c r="F9" s="614"/>
    </row>
    <row r="10" spans="1:6" ht="30" customHeight="1">
      <c r="A10" s="614"/>
      <c r="B10" s="614"/>
      <c r="C10" s="614"/>
      <c r="D10" s="614"/>
      <c r="E10" s="614"/>
      <c r="F10" s="614"/>
    </row>
    <row r="11" spans="1:6" ht="30" customHeight="1">
      <c r="A11" s="614"/>
      <c r="B11" s="614"/>
      <c r="C11" s="614"/>
      <c r="D11" s="614"/>
      <c r="E11" s="614"/>
      <c r="F11" s="614"/>
    </row>
    <row r="12" spans="1:6" ht="30" customHeight="1">
      <c r="A12" s="614"/>
      <c r="B12" s="614"/>
      <c r="C12" s="614"/>
      <c r="D12" s="614"/>
      <c r="E12" s="614"/>
      <c r="F12" s="614"/>
    </row>
    <row r="13" spans="1:6" ht="30" customHeight="1">
      <c r="A13" s="614"/>
      <c r="B13" s="614"/>
      <c r="C13" s="614"/>
      <c r="D13" s="614"/>
      <c r="E13" s="614"/>
      <c r="F13" s="614"/>
    </row>
    <row r="14" spans="1:6" ht="30" customHeight="1">
      <c r="A14" s="614"/>
      <c r="B14" s="614"/>
      <c r="C14" s="614"/>
      <c r="D14" s="614"/>
      <c r="E14" s="614"/>
      <c r="F14" s="614"/>
    </row>
    <row r="15" spans="1:6" ht="30" customHeight="1">
      <c r="A15" s="614"/>
      <c r="B15" s="614"/>
      <c r="C15" s="614"/>
      <c r="D15" s="614"/>
      <c r="E15" s="614"/>
      <c r="F15" s="614"/>
    </row>
    <row r="16" spans="1:6" ht="30" customHeight="1">
      <c r="A16" s="614"/>
      <c r="B16" s="614"/>
      <c r="C16" s="614"/>
      <c r="D16" s="614"/>
      <c r="E16" s="614"/>
      <c r="F16" s="614"/>
    </row>
    <row r="17" spans="1:6" ht="30" customHeight="1">
      <c r="A17" s="614"/>
      <c r="B17" s="614"/>
      <c r="C17" s="614"/>
      <c r="D17" s="614"/>
      <c r="E17" s="614"/>
      <c r="F17" s="614"/>
    </row>
    <row r="18" spans="1:6" ht="30" customHeight="1">
      <c r="A18" s="614"/>
      <c r="B18" s="614"/>
      <c r="C18" s="614"/>
      <c r="D18" s="614"/>
      <c r="E18" s="614"/>
      <c r="F18" s="614"/>
    </row>
    <row r="19" spans="1:6" ht="30" customHeight="1">
      <c r="A19" s="614"/>
      <c r="B19" s="614"/>
      <c r="C19" s="614"/>
      <c r="D19" s="614"/>
      <c r="E19" s="614"/>
      <c r="F19" s="614"/>
    </row>
    <row r="20" spans="1:6" ht="30" customHeight="1">
      <c r="A20" s="614"/>
      <c r="B20" s="614"/>
      <c r="C20" s="614"/>
      <c r="D20" s="614"/>
      <c r="E20" s="614"/>
      <c r="F20" s="614"/>
    </row>
    <row r="21" spans="1:6" ht="30" customHeight="1">
      <c r="A21" s="614"/>
      <c r="B21" s="614"/>
      <c r="C21" s="614"/>
      <c r="D21" s="614"/>
      <c r="E21" s="614"/>
      <c r="F21" s="614"/>
    </row>
    <row r="22" spans="1:6" ht="30" customHeight="1">
      <c r="A22" s="614"/>
      <c r="B22" s="614"/>
      <c r="C22" s="614"/>
      <c r="D22" s="614"/>
      <c r="E22" s="614"/>
      <c r="F22" s="614"/>
    </row>
    <row r="23" spans="1:6" ht="30" customHeight="1">
      <c r="A23" s="614"/>
      <c r="B23" s="614"/>
      <c r="C23" s="614"/>
      <c r="D23" s="614"/>
      <c r="E23" s="614"/>
      <c r="F23" s="614"/>
    </row>
    <row r="24" spans="1:6" ht="30" customHeight="1">
      <c r="A24" s="614"/>
      <c r="B24" s="614"/>
      <c r="C24" s="614"/>
      <c r="D24" s="614"/>
      <c r="E24" s="614"/>
      <c r="F24" s="614"/>
    </row>
    <row r="25" spans="1:6" ht="30" customHeight="1">
      <c r="A25" s="614"/>
      <c r="B25" s="614"/>
      <c r="C25" s="614"/>
      <c r="D25" s="614"/>
      <c r="E25" s="614"/>
      <c r="F25" s="614"/>
    </row>
    <row r="26" spans="1:6" ht="18" customHeight="1">
      <c r="A26" s="606" t="s">
        <v>906</v>
      </c>
      <c r="B26" s="615"/>
      <c r="C26" s="615"/>
      <c r="D26" s="615"/>
      <c r="E26" s="615"/>
      <c r="F26" s="615"/>
    </row>
    <row r="27" spans="1:6" ht="30" customHeight="1">
      <c r="A27" s="1479" t="s">
        <v>907</v>
      </c>
      <c r="B27" s="1479"/>
      <c r="C27" s="1479"/>
      <c r="D27" s="1479"/>
      <c r="E27" s="1479"/>
      <c r="F27" s="1479"/>
    </row>
    <row r="28" spans="1:6" ht="18" customHeight="1">
      <c r="A28" s="612" t="s">
        <v>908</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316C2-6533-47D9-A2CB-B4EFFC2F18A0}">
  <dimension ref="A1:X26"/>
  <sheetViews>
    <sheetView view="pageBreakPreview" topLeftCell="A4" zoomScaleNormal="100" zoomScaleSheetLayoutView="100" workbookViewId="0"/>
  </sheetViews>
  <sheetFormatPr defaultRowHeight="13"/>
  <cols>
    <col min="3" max="20" width="4.6328125" customWidth="1"/>
    <col min="23" max="23" width="4.6328125" customWidth="1"/>
  </cols>
  <sheetData>
    <row r="1" spans="1:24">
      <c r="A1" s="538" t="s">
        <v>938</v>
      </c>
    </row>
    <row r="2" spans="1:24" s="616" customFormat="1" ht="20" customHeight="1"/>
    <row r="3" spans="1:24" s="616" customFormat="1" ht="20" customHeight="1">
      <c r="A3" s="1484" t="s">
        <v>947</v>
      </c>
      <c r="B3" s="1486" t="s">
        <v>939</v>
      </c>
      <c r="C3" s="1483" t="s">
        <v>806</v>
      </c>
      <c r="D3" s="1483"/>
      <c r="E3" s="1483"/>
      <c r="F3" s="1483"/>
      <c r="G3" s="1483"/>
      <c r="H3" s="1483"/>
      <c r="I3" s="1483" t="s">
        <v>940</v>
      </c>
      <c r="J3" s="1483"/>
      <c r="K3" s="1483"/>
      <c r="L3" s="1483"/>
      <c r="M3" s="1483"/>
      <c r="N3" s="1483"/>
      <c r="O3" s="1483"/>
      <c r="P3" s="1483"/>
      <c r="Q3" s="1483"/>
      <c r="R3" s="1483"/>
      <c r="S3" s="1483"/>
      <c r="T3" s="1483"/>
      <c r="U3" s="1483" t="s">
        <v>941</v>
      </c>
      <c r="V3" s="1483"/>
      <c r="W3" s="1483"/>
      <c r="X3" s="1483"/>
    </row>
    <row r="4" spans="1:24" s="616" customFormat="1" ht="20" customHeight="1">
      <c r="A4" s="1485"/>
      <c r="B4" s="1487"/>
      <c r="C4" s="617">
        <v>1</v>
      </c>
      <c r="D4" s="618">
        <v>2</v>
      </c>
      <c r="E4" s="618">
        <v>3</v>
      </c>
      <c r="F4" s="618">
        <v>4</v>
      </c>
      <c r="G4" s="618" t="s">
        <v>870</v>
      </c>
      <c r="H4" s="619" t="s">
        <v>942</v>
      </c>
      <c r="I4" s="617">
        <v>1</v>
      </c>
      <c r="J4" s="618">
        <v>2</v>
      </c>
      <c r="K4" s="618">
        <v>3</v>
      </c>
      <c r="L4" s="618">
        <v>4</v>
      </c>
      <c r="M4" s="618" t="s">
        <v>870</v>
      </c>
      <c r="N4" s="619" t="s">
        <v>942</v>
      </c>
      <c r="O4" s="617">
        <v>1</v>
      </c>
      <c r="P4" s="618">
        <v>2</v>
      </c>
      <c r="Q4" s="618">
        <v>3</v>
      </c>
      <c r="R4" s="618">
        <v>4</v>
      </c>
      <c r="S4" s="618" t="s">
        <v>870</v>
      </c>
      <c r="T4" s="619" t="s">
        <v>942</v>
      </c>
      <c r="U4" s="617" t="s">
        <v>943</v>
      </c>
      <c r="V4" s="618" t="s">
        <v>944</v>
      </c>
      <c r="W4" s="618" t="s">
        <v>905</v>
      </c>
      <c r="X4" s="619" t="s">
        <v>945</v>
      </c>
    </row>
    <row r="5" spans="1:24" s="616" customFormat="1" ht="20" customHeight="1">
      <c r="A5" s="620">
        <v>1</v>
      </c>
      <c r="B5" s="621"/>
      <c r="C5" s="622"/>
      <c r="D5" s="623"/>
      <c r="E5" s="624"/>
      <c r="F5" s="624"/>
      <c r="G5" s="624"/>
      <c r="H5" s="621"/>
      <c r="I5" s="622"/>
      <c r="J5" s="624"/>
      <c r="K5" s="624"/>
      <c r="L5" s="624"/>
      <c r="M5" s="624"/>
      <c r="N5" s="621"/>
      <c r="O5" s="622"/>
      <c r="P5" s="624"/>
      <c r="Q5" s="624"/>
      <c r="R5" s="624"/>
      <c r="S5" s="624"/>
      <c r="T5" s="621"/>
      <c r="U5" s="622"/>
      <c r="V5" s="624"/>
      <c r="W5" s="624"/>
      <c r="X5" s="621"/>
    </row>
    <row r="6" spans="1:24" s="616" customFormat="1" ht="20" customHeight="1">
      <c r="A6" s="625">
        <v>2</v>
      </c>
      <c r="B6" s="626"/>
      <c r="C6" s="627"/>
      <c r="D6" s="628"/>
      <c r="E6" s="628"/>
      <c r="F6" s="628"/>
      <c r="G6" s="628"/>
      <c r="H6" s="626"/>
      <c r="I6" s="627"/>
      <c r="J6" s="628"/>
      <c r="K6" s="628"/>
      <c r="L6" s="628"/>
      <c r="M6" s="628"/>
      <c r="N6" s="626"/>
      <c r="O6" s="627"/>
      <c r="P6" s="628"/>
      <c r="Q6" s="628"/>
      <c r="R6" s="628"/>
      <c r="S6" s="628"/>
      <c r="T6" s="626"/>
      <c r="U6" s="627"/>
      <c r="V6" s="628"/>
      <c r="W6" s="628"/>
      <c r="X6" s="626"/>
    </row>
    <row r="7" spans="1:24" s="616" customFormat="1" ht="20" customHeight="1">
      <c r="A7" s="625">
        <v>3</v>
      </c>
      <c r="B7" s="626"/>
      <c r="C7" s="627"/>
      <c r="D7" s="628"/>
      <c r="E7" s="628"/>
      <c r="F7" s="628"/>
      <c r="G7" s="628"/>
      <c r="H7" s="626"/>
      <c r="I7" s="627"/>
      <c r="J7" s="628"/>
      <c r="K7" s="628"/>
      <c r="L7" s="628"/>
      <c r="M7" s="628"/>
      <c r="N7" s="626"/>
      <c r="O7" s="627"/>
      <c r="P7" s="628"/>
      <c r="Q7" s="628"/>
      <c r="R7" s="628"/>
      <c r="S7" s="628"/>
      <c r="T7" s="626"/>
      <c r="U7" s="627"/>
      <c r="V7" s="628"/>
      <c r="W7" s="628"/>
      <c r="X7" s="626"/>
    </row>
    <row r="8" spans="1:24" s="616" customFormat="1" ht="20" customHeight="1">
      <c r="A8" s="625">
        <v>4</v>
      </c>
      <c r="B8" s="626"/>
      <c r="C8" s="627"/>
      <c r="D8" s="628"/>
      <c r="E8" s="628"/>
      <c r="F8" s="628"/>
      <c r="G8" s="628"/>
      <c r="H8" s="626"/>
      <c r="I8" s="627"/>
      <c r="J8" s="628"/>
      <c r="K8" s="628"/>
      <c r="L8" s="628"/>
      <c r="M8" s="628"/>
      <c r="N8" s="626"/>
      <c r="O8" s="627"/>
      <c r="P8" s="628"/>
      <c r="Q8" s="628"/>
      <c r="R8" s="628"/>
      <c r="S8" s="628"/>
      <c r="T8" s="626"/>
      <c r="U8" s="627"/>
      <c r="V8" s="628"/>
      <c r="W8" s="628"/>
      <c r="X8" s="626"/>
    </row>
    <row r="9" spans="1:24" s="616" customFormat="1" ht="20" customHeight="1">
      <c r="A9" s="625">
        <v>5</v>
      </c>
      <c r="B9" s="626"/>
      <c r="C9" s="627"/>
      <c r="D9" s="628"/>
      <c r="E9" s="628"/>
      <c r="F9" s="628"/>
      <c r="G9" s="628"/>
      <c r="H9" s="626"/>
      <c r="I9" s="627"/>
      <c r="J9" s="628"/>
      <c r="K9" s="628"/>
      <c r="L9" s="628"/>
      <c r="M9" s="628"/>
      <c r="N9" s="626"/>
      <c r="O9" s="627"/>
      <c r="P9" s="628"/>
      <c r="Q9" s="628"/>
      <c r="R9" s="628"/>
      <c r="S9" s="628"/>
      <c r="T9" s="626"/>
      <c r="U9" s="627"/>
      <c r="V9" s="628"/>
      <c r="W9" s="628"/>
      <c r="X9" s="626"/>
    </row>
    <row r="10" spans="1:24" s="616" customFormat="1" ht="20" customHeight="1">
      <c r="A10" s="625">
        <v>6</v>
      </c>
      <c r="B10" s="626"/>
      <c r="C10" s="627"/>
      <c r="D10" s="628"/>
      <c r="E10" s="628"/>
      <c r="F10" s="628"/>
      <c r="G10" s="628"/>
      <c r="H10" s="626"/>
      <c r="I10" s="627"/>
      <c r="J10" s="628"/>
      <c r="K10" s="628"/>
      <c r="L10" s="628"/>
      <c r="M10" s="628"/>
      <c r="N10" s="626"/>
      <c r="O10" s="627"/>
      <c r="P10" s="628"/>
      <c r="Q10" s="628"/>
      <c r="R10" s="628"/>
      <c r="S10" s="628"/>
      <c r="T10" s="626"/>
      <c r="U10" s="627"/>
      <c r="V10" s="628"/>
      <c r="W10" s="628"/>
      <c r="X10" s="626"/>
    </row>
    <row r="11" spans="1:24" s="616" customFormat="1" ht="20" customHeight="1">
      <c r="A11" s="625">
        <v>7</v>
      </c>
      <c r="B11" s="626"/>
      <c r="C11" s="627"/>
      <c r="D11" s="628"/>
      <c r="E11" s="628"/>
      <c r="F11" s="628"/>
      <c r="G11" s="628"/>
      <c r="H11" s="626"/>
      <c r="I11" s="627"/>
      <c r="J11" s="628"/>
      <c r="K11" s="628"/>
      <c r="L11" s="628"/>
      <c r="M11" s="628"/>
      <c r="N11" s="626"/>
      <c r="O11" s="627"/>
      <c r="P11" s="628"/>
      <c r="Q11" s="628"/>
      <c r="R11" s="628"/>
      <c r="S11" s="628"/>
      <c r="T11" s="626"/>
      <c r="U11" s="627"/>
      <c r="V11" s="628"/>
      <c r="W11" s="628"/>
      <c r="X11" s="626"/>
    </row>
    <row r="12" spans="1:24" s="616" customFormat="1" ht="20" customHeight="1">
      <c r="A12" s="625">
        <v>8</v>
      </c>
      <c r="B12" s="626"/>
      <c r="C12" s="627"/>
      <c r="D12" s="628"/>
      <c r="E12" s="628"/>
      <c r="F12" s="628"/>
      <c r="G12" s="628"/>
      <c r="H12" s="626"/>
      <c r="I12" s="627"/>
      <c r="J12" s="628"/>
      <c r="K12" s="628"/>
      <c r="L12" s="628"/>
      <c r="M12" s="628"/>
      <c r="N12" s="626"/>
      <c r="O12" s="627"/>
      <c r="P12" s="628"/>
      <c r="Q12" s="628"/>
      <c r="R12" s="628"/>
      <c r="S12" s="628"/>
      <c r="T12" s="626"/>
      <c r="U12" s="627"/>
      <c r="V12" s="628"/>
      <c r="W12" s="628"/>
      <c r="X12" s="626"/>
    </row>
    <row r="13" spans="1:24" s="616" customFormat="1" ht="20" customHeight="1">
      <c r="A13" s="625">
        <v>9</v>
      </c>
      <c r="B13" s="626"/>
      <c r="C13" s="627"/>
      <c r="D13" s="628"/>
      <c r="E13" s="628"/>
      <c r="F13" s="628"/>
      <c r="G13" s="628"/>
      <c r="H13" s="626"/>
      <c r="I13" s="627"/>
      <c r="J13" s="628"/>
      <c r="K13" s="628"/>
      <c r="L13" s="628"/>
      <c r="M13" s="628"/>
      <c r="N13" s="626"/>
      <c r="O13" s="627"/>
      <c r="P13" s="628"/>
      <c r="Q13" s="628"/>
      <c r="R13" s="628"/>
      <c r="S13" s="628"/>
      <c r="T13" s="626"/>
      <c r="U13" s="627"/>
      <c r="V13" s="628"/>
      <c r="W13" s="628"/>
      <c r="X13" s="626"/>
    </row>
    <row r="14" spans="1:24" s="616" customFormat="1" ht="20" customHeight="1">
      <c r="A14" s="625">
        <v>10</v>
      </c>
      <c r="B14" s="626"/>
      <c r="C14" s="627"/>
      <c r="D14" s="628"/>
      <c r="E14" s="628"/>
      <c r="F14" s="628"/>
      <c r="G14" s="628"/>
      <c r="H14" s="626"/>
      <c r="I14" s="627"/>
      <c r="J14" s="628"/>
      <c r="K14" s="628"/>
      <c r="L14" s="628"/>
      <c r="M14" s="628"/>
      <c r="N14" s="626"/>
      <c r="O14" s="627"/>
      <c r="P14" s="628"/>
      <c r="Q14" s="628"/>
      <c r="R14" s="628"/>
      <c r="S14" s="628"/>
      <c r="T14" s="626"/>
      <c r="U14" s="627"/>
      <c r="V14" s="628"/>
      <c r="W14" s="628"/>
      <c r="X14" s="626"/>
    </row>
    <row r="15" spans="1:24" s="616" customFormat="1" ht="20" customHeight="1">
      <c r="A15" s="625">
        <v>11</v>
      </c>
      <c r="B15" s="626"/>
      <c r="C15" s="627"/>
      <c r="D15" s="628"/>
      <c r="E15" s="628"/>
      <c r="F15" s="628"/>
      <c r="G15" s="628"/>
      <c r="H15" s="626"/>
      <c r="I15" s="627"/>
      <c r="J15" s="628"/>
      <c r="K15" s="628"/>
      <c r="L15" s="628"/>
      <c r="M15" s="628"/>
      <c r="N15" s="626"/>
      <c r="O15" s="627"/>
      <c r="P15" s="628"/>
      <c r="Q15" s="628"/>
      <c r="R15" s="628"/>
      <c r="S15" s="628"/>
      <c r="T15" s="626"/>
      <c r="U15" s="627"/>
      <c r="V15" s="628"/>
      <c r="W15" s="628"/>
      <c r="X15" s="626"/>
    </row>
    <row r="16" spans="1:24" s="616" customFormat="1" ht="20" customHeight="1">
      <c r="A16" s="625">
        <v>12</v>
      </c>
      <c r="B16" s="626"/>
      <c r="C16" s="627"/>
      <c r="D16" s="628"/>
      <c r="E16" s="628"/>
      <c r="F16" s="628"/>
      <c r="G16" s="628"/>
      <c r="H16" s="626"/>
      <c r="I16" s="627"/>
      <c r="J16" s="628"/>
      <c r="K16" s="628"/>
      <c r="L16" s="628"/>
      <c r="M16" s="628"/>
      <c r="N16" s="626"/>
      <c r="O16" s="627"/>
      <c r="P16" s="628"/>
      <c r="Q16" s="628"/>
      <c r="R16" s="628"/>
      <c r="S16" s="628"/>
      <c r="T16" s="626"/>
      <c r="U16" s="627"/>
      <c r="V16" s="628"/>
      <c r="W16" s="628"/>
      <c r="X16" s="626"/>
    </row>
    <row r="17" spans="1:24" s="616" customFormat="1" ht="20" customHeight="1">
      <c r="A17" s="625">
        <v>13</v>
      </c>
      <c r="B17" s="626"/>
      <c r="C17" s="627"/>
      <c r="D17" s="628"/>
      <c r="E17" s="628"/>
      <c r="F17" s="628"/>
      <c r="G17" s="628"/>
      <c r="H17" s="626"/>
      <c r="I17" s="627"/>
      <c r="J17" s="628"/>
      <c r="K17" s="628"/>
      <c r="L17" s="628"/>
      <c r="M17" s="628"/>
      <c r="N17" s="626"/>
      <c r="O17" s="627"/>
      <c r="P17" s="628"/>
      <c r="Q17" s="628"/>
      <c r="R17" s="628"/>
      <c r="S17" s="628"/>
      <c r="T17" s="626"/>
      <c r="U17" s="627"/>
      <c r="V17" s="628"/>
      <c r="W17" s="628"/>
      <c r="X17" s="626"/>
    </row>
    <row r="18" spans="1:24" s="616" customFormat="1" ht="20" customHeight="1">
      <c r="A18" s="625">
        <v>14</v>
      </c>
      <c r="B18" s="626"/>
      <c r="C18" s="627"/>
      <c r="D18" s="628"/>
      <c r="E18" s="628"/>
      <c r="F18" s="628"/>
      <c r="G18" s="628"/>
      <c r="H18" s="626"/>
      <c r="I18" s="627"/>
      <c r="J18" s="628"/>
      <c r="K18" s="628"/>
      <c r="L18" s="628"/>
      <c r="M18" s="628"/>
      <c r="N18" s="626"/>
      <c r="O18" s="627"/>
      <c r="P18" s="628"/>
      <c r="Q18" s="628"/>
      <c r="R18" s="628"/>
      <c r="S18" s="628"/>
      <c r="T18" s="626"/>
      <c r="U18" s="627"/>
      <c r="V18" s="628"/>
      <c r="W18" s="628"/>
      <c r="X18" s="626"/>
    </row>
    <row r="19" spans="1:24" s="616" customFormat="1" ht="20" customHeight="1">
      <c r="A19" s="625">
        <v>15</v>
      </c>
      <c r="B19" s="626"/>
      <c r="C19" s="627"/>
      <c r="D19" s="628"/>
      <c r="E19" s="628"/>
      <c r="F19" s="628"/>
      <c r="G19" s="628"/>
      <c r="H19" s="626"/>
      <c r="I19" s="627"/>
      <c r="J19" s="628"/>
      <c r="K19" s="628"/>
      <c r="L19" s="628"/>
      <c r="M19" s="628"/>
      <c r="N19" s="626"/>
      <c r="O19" s="627"/>
      <c r="P19" s="628"/>
      <c r="Q19" s="628"/>
      <c r="R19" s="628"/>
      <c r="S19" s="628"/>
      <c r="T19" s="626"/>
      <c r="U19" s="627"/>
      <c r="V19" s="628"/>
      <c r="W19" s="628"/>
      <c r="X19" s="626"/>
    </row>
    <row r="20" spans="1:24" s="616" customFormat="1" ht="20" customHeight="1">
      <c r="A20" s="625">
        <v>16</v>
      </c>
      <c r="B20" s="626"/>
      <c r="C20" s="627"/>
      <c r="D20" s="628"/>
      <c r="E20" s="628"/>
      <c r="F20" s="628"/>
      <c r="G20" s="628"/>
      <c r="H20" s="626"/>
      <c r="I20" s="627"/>
      <c r="J20" s="628"/>
      <c r="K20" s="628"/>
      <c r="L20" s="628"/>
      <c r="M20" s="628"/>
      <c r="N20" s="626"/>
      <c r="O20" s="627"/>
      <c r="P20" s="628"/>
      <c r="Q20" s="628"/>
      <c r="R20" s="628"/>
      <c r="S20" s="628"/>
      <c r="T20" s="626"/>
      <c r="U20" s="627"/>
      <c r="V20" s="628"/>
      <c r="W20" s="628"/>
      <c r="X20" s="626"/>
    </row>
    <row r="21" spans="1:24" s="616" customFormat="1" ht="20" customHeight="1">
      <c r="A21" s="625">
        <v>17</v>
      </c>
      <c r="B21" s="626"/>
      <c r="C21" s="627"/>
      <c r="D21" s="628"/>
      <c r="E21" s="628"/>
      <c r="F21" s="628"/>
      <c r="G21" s="628"/>
      <c r="H21" s="626"/>
      <c r="I21" s="627"/>
      <c r="J21" s="628"/>
      <c r="K21" s="628"/>
      <c r="L21" s="628"/>
      <c r="M21" s="628"/>
      <c r="N21" s="626"/>
      <c r="O21" s="627"/>
      <c r="P21" s="628"/>
      <c r="Q21" s="628"/>
      <c r="R21" s="628"/>
      <c r="S21" s="628"/>
      <c r="T21" s="626"/>
      <c r="U21" s="627"/>
      <c r="V21" s="628"/>
      <c r="W21" s="628"/>
      <c r="X21" s="626"/>
    </row>
    <row r="22" spans="1:24" s="616" customFormat="1" ht="20" customHeight="1">
      <c r="A22" s="625">
        <v>18</v>
      </c>
      <c r="B22" s="626"/>
      <c r="C22" s="627"/>
      <c r="D22" s="628"/>
      <c r="E22" s="628"/>
      <c r="F22" s="628"/>
      <c r="G22" s="628"/>
      <c r="H22" s="626"/>
      <c r="I22" s="627"/>
      <c r="J22" s="628"/>
      <c r="K22" s="628"/>
      <c r="L22" s="628"/>
      <c r="M22" s="628"/>
      <c r="N22" s="626"/>
      <c r="O22" s="627"/>
      <c r="P22" s="628"/>
      <c r="Q22" s="628"/>
      <c r="R22" s="628"/>
      <c r="S22" s="628"/>
      <c r="T22" s="626"/>
      <c r="U22" s="627"/>
      <c r="V22" s="628"/>
      <c r="W22" s="628"/>
      <c r="X22" s="626"/>
    </row>
    <row r="23" spans="1:24" s="616" customFormat="1" ht="20" customHeight="1">
      <c r="A23" s="625">
        <v>19</v>
      </c>
      <c r="B23" s="626"/>
      <c r="C23" s="627"/>
      <c r="D23" s="628"/>
      <c r="E23" s="628"/>
      <c r="F23" s="628"/>
      <c r="G23" s="628"/>
      <c r="H23" s="626"/>
      <c r="I23" s="627"/>
      <c r="J23" s="628"/>
      <c r="K23" s="628"/>
      <c r="L23" s="628"/>
      <c r="M23" s="628"/>
      <c r="N23" s="626"/>
      <c r="O23" s="627"/>
      <c r="P23" s="628"/>
      <c r="Q23" s="628"/>
      <c r="R23" s="628"/>
      <c r="S23" s="628"/>
      <c r="T23" s="626"/>
      <c r="U23" s="627"/>
      <c r="V23" s="628"/>
      <c r="W23" s="628"/>
      <c r="X23" s="626"/>
    </row>
    <row r="24" spans="1:24" s="616" customFormat="1" ht="20" customHeight="1">
      <c r="A24" s="617">
        <v>20</v>
      </c>
      <c r="B24" s="629"/>
      <c r="C24" s="630"/>
      <c r="D24" s="631"/>
      <c r="E24" s="631"/>
      <c r="F24" s="631"/>
      <c r="G24" s="631"/>
      <c r="H24" s="629"/>
      <c r="I24" s="630"/>
      <c r="J24" s="631"/>
      <c r="K24" s="631"/>
      <c r="L24" s="631"/>
      <c r="M24" s="631"/>
      <c r="N24" s="629"/>
      <c r="O24" s="630"/>
      <c r="P24" s="631"/>
      <c r="Q24" s="631"/>
      <c r="R24" s="631"/>
      <c r="S24" s="631"/>
      <c r="T24" s="629"/>
      <c r="U24" s="630"/>
      <c r="V24" s="631"/>
      <c r="W24" s="631"/>
      <c r="X24" s="629"/>
    </row>
    <row r="25" spans="1:24" s="616" customFormat="1" ht="20" customHeight="1">
      <c r="A25" s="632" t="s">
        <v>946</v>
      </c>
      <c r="B25" s="633"/>
      <c r="C25" s="633"/>
      <c r="D25" s="633"/>
      <c r="E25" s="633"/>
      <c r="F25" s="633"/>
      <c r="G25" s="633"/>
      <c r="H25" s="633"/>
      <c r="I25" s="633"/>
      <c r="J25" s="633"/>
      <c r="K25" s="633"/>
      <c r="L25" s="633"/>
      <c r="M25" s="633"/>
      <c r="N25" s="633"/>
      <c r="O25" s="633"/>
      <c r="P25" s="633"/>
      <c r="Q25" s="633"/>
      <c r="R25" s="633"/>
      <c r="S25" s="633"/>
      <c r="T25" s="633"/>
      <c r="U25" s="633"/>
      <c r="V25" s="633"/>
      <c r="W25" s="633"/>
      <c r="X25" s="633"/>
    </row>
    <row r="26" spans="1:24" s="616" customFormat="1" ht="20" customHeight="1">
      <c r="A26" s="632" t="s">
        <v>948</v>
      </c>
      <c r="B26" s="633"/>
      <c r="C26" s="633"/>
      <c r="D26" s="633"/>
      <c r="E26" s="633"/>
      <c r="F26" s="633"/>
      <c r="G26" s="633"/>
      <c r="H26" s="633"/>
      <c r="I26" s="633"/>
      <c r="J26" s="633"/>
      <c r="K26" s="633"/>
      <c r="L26" s="633"/>
      <c r="M26" s="633"/>
      <c r="N26" s="633"/>
      <c r="O26" s="633"/>
      <c r="P26" s="633"/>
      <c r="Q26" s="633"/>
      <c r="R26" s="633"/>
      <c r="S26" s="633"/>
      <c r="T26" s="633"/>
      <c r="U26" s="633"/>
      <c r="V26" s="633"/>
      <c r="W26" s="633"/>
      <c r="X26" s="633"/>
    </row>
  </sheetData>
  <mergeCells count="6">
    <mergeCell ref="U3:X3"/>
    <mergeCell ref="A3:A4"/>
    <mergeCell ref="B3:B4"/>
    <mergeCell ref="C3:H3"/>
    <mergeCell ref="I3:N3"/>
    <mergeCell ref="O3:T3"/>
  </mergeCells>
  <phoneticPr fontId="4"/>
  <pageMargins left="0.70866141732283472" right="0.70866141732283472" top="0.74803149606299213" bottom="0.74803149606299213"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67510-FBAB-4FDA-82D7-92D7F9EED29D}">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915</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916</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13" t="s">
        <v>918</v>
      </c>
      <c r="C7" s="614"/>
      <c r="D7" s="614"/>
      <c r="E7" s="614"/>
      <c r="F7" s="614"/>
    </row>
    <row r="8" spans="1:6" ht="30" customHeight="1">
      <c r="A8" s="614"/>
      <c r="B8" s="614"/>
      <c r="C8" s="614"/>
      <c r="D8" s="614"/>
      <c r="E8" s="614"/>
      <c r="F8" s="614"/>
    </row>
    <row r="9" spans="1:6" ht="30" customHeight="1">
      <c r="A9" s="614"/>
      <c r="B9" s="614"/>
      <c r="C9" s="614"/>
      <c r="D9" s="614"/>
      <c r="E9" s="614"/>
      <c r="F9" s="614"/>
    </row>
    <row r="10" spans="1:6" ht="30" customHeight="1">
      <c r="A10" s="614"/>
      <c r="B10" s="614"/>
      <c r="C10" s="614"/>
      <c r="D10" s="614"/>
      <c r="E10" s="614"/>
      <c r="F10" s="614"/>
    </row>
    <row r="11" spans="1:6" ht="30" customHeight="1">
      <c r="A11" s="614"/>
      <c r="B11" s="614"/>
      <c r="C11" s="614"/>
      <c r="D11" s="614"/>
      <c r="E11" s="614"/>
      <c r="F11" s="614"/>
    </row>
    <row r="12" spans="1:6" ht="30" customHeight="1">
      <c r="A12" s="614"/>
      <c r="B12" s="614"/>
      <c r="C12" s="614"/>
      <c r="D12" s="614"/>
      <c r="E12" s="614"/>
      <c r="F12" s="614"/>
    </row>
    <row r="13" spans="1:6" ht="30" customHeight="1">
      <c r="A13" s="614"/>
      <c r="B13" s="614"/>
      <c r="C13" s="614"/>
      <c r="D13" s="614"/>
      <c r="E13" s="614"/>
      <c r="F13" s="614"/>
    </row>
    <row r="14" spans="1:6" ht="30" customHeight="1">
      <c r="A14" s="614"/>
      <c r="B14" s="614"/>
      <c r="C14" s="614"/>
      <c r="D14" s="614"/>
      <c r="E14" s="614"/>
      <c r="F14" s="614"/>
    </row>
    <row r="15" spans="1:6" ht="30" customHeight="1">
      <c r="A15" s="614"/>
      <c r="B15" s="614"/>
      <c r="C15" s="614"/>
      <c r="D15" s="614"/>
      <c r="E15" s="614"/>
      <c r="F15" s="614"/>
    </row>
    <row r="16" spans="1:6" ht="30" customHeight="1">
      <c r="A16" s="614"/>
      <c r="B16" s="614"/>
      <c r="C16" s="614"/>
      <c r="D16" s="614"/>
      <c r="E16" s="614"/>
      <c r="F16" s="614"/>
    </row>
    <row r="17" spans="1:6" ht="30" customHeight="1">
      <c r="A17" s="614"/>
      <c r="B17" s="614"/>
      <c r="C17" s="614"/>
      <c r="D17" s="614"/>
      <c r="E17" s="614"/>
      <c r="F17" s="614"/>
    </row>
    <row r="18" spans="1:6" ht="30" customHeight="1">
      <c r="A18" s="614"/>
      <c r="B18" s="614"/>
      <c r="C18" s="614"/>
      <c r="D18" s="614"/>
      <c r="E18" s="614"/>
      <c r="F18" s="614"/>
    </row>
    <row r="19" spans="1:6" ht="30" customHeight="1">
      <c r="A19" s="614"/>
      <c r="B19" s="614"/>
      <c r="C19" s="614"/>
      <c r="D19" s="614"/>
      <c r="E19" s="614"/>
      <c r="F19" s="614"/>
    </row>
    <row r="20" spans="1:6" ht="30" customHeight="1">
      <c r="A20" s="614"/>
      <c r="B20" s="614"/>
      <c r="C20" s="614"/>
      <c r="D20" s="614"/>
      <c r="E20" s="614"/>
      <c r="F20" s="614"/>
    </row>
    <row r="21" spans="1:6" ht="30" customHeight="1">
      <c r="A21" s="614"/>
      <c r="B21" s="614"/>
      <c r="C21" s="614"/>
      <c r="D21" s="614"/>
      <c r="E21" s="614"/>
      <c r="F21" s="614"/>
    </row>
    <row r="22" spans="1:6" ht="30" customHeight="1">
      <c r="A22" s="614"/>
      <c r="B22" s="614"/>
      <c r="C22" s="614"/>
      <c r="D22" s="614"/>
      <c r="E22" s="614"/>
      <c r="F22" s="614"/>
    </row>
    <row r="23" spans="1:6" ht="30" customHeight="1">
      <c r="A23" s="614"/>
      <c r="B23" s="614"/>
      <c r="C23" s="614"/>
      <c r="D23" s="614"/>
      <c r="E23" s="614"/>
      <c r="F23" s="614"/>
    </row>
    <row r="24" spans="1:6" ht="30" customHeight="1">
      <c r="A24" s="614"/>
      <c r="B24" s="614"/>
      <c r="C24" s="614"/>
      <c r="D24" s="614"/>
      <c r="E24" s="614"/>
      <c r="F24" s="614"/>
    </row>
    <row r="25" spans="1:6" ht="30" customHeight="1">
      <c r="A25" s="614"/>
      <c r="B25" s="614"/>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CBF3-D286-4B42-B69C-2A9A7AB01C07}">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928</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922</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13" t="s">
        <v>918</v>
      </c>
      <c r="C7" s="614"/>
      <c r="D7" s="614"/>
      <c r="E7" s="614"/>
      <c r="F7" s="614"/>
    </row>
    <row r="8" spans="1:6" ht="30" customHeight="1">
      <c r="A8" s="614"/>
      <c r="B8" s="614"/>
      <c r="C8" s="614"/>
      <c r="D8" s="614"/>
      <c r="E8" s="614"/>
      <c r="F8" s="614"/>
    </row>
    <row r="9" spans="1:6" ht="30" customHeight="1">
      <c r="A9" s="614"/>
      <c r="B9" s="614"/>
      <c r="C9" s="614"/>
      <c r="D9" s="614"/>
      <c r="E9" s="614"/>
      <c r="F9" s="614"/>
    </row>
    <row r="10" spans="1:6" ht="30" customHeight="1">
      <c r="A10" s="614"/>
      <c r="B10" s="614"/>
      <c r="C10" s="614"/>
      <c r="D10" s="614"/>
      <c r="E10" s="614"/>
      <c r="F10" s="614"/>
    </row>
    <row r="11" spans="1:6" ht="30" customHeight="1">
      <c r="A11" s="614"/>
      <c r="B11" s="614"/>
      <c r="C11" s="614"/>
      <c r="D11" s="614"/>
      <c r="E11" s="614"/>
      <c r="F11" s="614"/>
    </row>
    <row r="12" spans="1:6" ht="30" customHeight="1">
      <c r="A12" s="614"/>
      <c r="B12" s="614"/>
      <c r="C12" s="614"/>
      <c r="D12" s="614"/>
      <c r="E12" s="614"/>
      <c r="F12" s="614"/>
    </row>
    <row r="13" spans="1:6" ht="30" customHeight="1">
      <c r="A13" s="614"/>
      <c r="B13" s="614"/>
      <c r="C13" s="614"/>
      <c r="D13" s="614"/>
      <c r="E13" s="614"/>
      <c r="F13" s="614"/>
    </row>
    <row r="14" spans="1:6" ht="30" customHeight="1">
      <c r="A14" s="614"/>
      <c r="B14" s="614"/>
      <c r="C14" s="614"/>
      <c r="D14" s="614"/>
      <c r="E14" s="614"/>
      <c r="F14" s="614"/>
    </row>
    <row r="15" spans="1:6" ht="30" customHeight="1">
      <c r="A15" s="614"/>
      <c r="B15" s="614"/>
      <c r="C15" s="614"/>
      <c r="D15" s="614"/>
      <c r="E15" s="614"/>
      <c r="F15" s="614"/>
    </row>
    <row r="16" spans="1:6" ht="30" customHeight="1">
      <c r="A16" s="614"/>
      <c r="B16" s="614"/>
      <c r="C16" s="614"/>
      <c r="D16" s="614"/>
      <c r="E16" s="614"/>
      <c r="F16" s="614"/>
    </row>
    <row r="17" spans="1:6" ht="30" customHeight="1">
      <c r="A17" s="614"/>
      <c r="B17" s="614"/>
      <c r="C17" s="614"/>
      <c r="D17" s="614"/>
      <c r="E17" s="614"/>
      <c r="F17" s="614"/>
    </row>
    <row r="18" spans="1:6" ht="30" customHeight="1">
      <c r="A18" s="614"/>
      <c r="B18" s="614"/>
      <c r="C18" s="614"/>
      <c r="D18" s="614"/>
      <c r="E18" s="614"/>
      <c r="F18" s="614"/>
    </row>
    <row r="19" spans="1:6" ht="30" customHeight="1">
      <c r="A19" s="614"/>
      <c r="B19" s="614"/>
      <c r="C19" s="614"/>
      <c r="D19" s="614"/>
      <c r="E19" s="614"/>
      <c r="F19" s="614"/>
    </row>
    <row r="20" spans="1:6" ht="30" customHeight="1">
      <c r="A20" s="614"/>
      <c r="B20" s="614"/>
      <c r="C20" s="614"/>
      <c r="D20" s="614"/>
      <c r="E20" s="614"/>
      <c r="F20" s="614"/>
    </row>
    <row r="21" spans="1:6" ht="30" customHeight="1">
      <c r="A21" s="614"/>
      <c r="B21" s="614"/>
      <c r="C21" s="614"/>
      <c r="D21" s="614"/>
      <c r="E21" s="614"/>
      <c r="F21" s="614"/>
    </row>
    <row r="22" spans="1:6" ht="30" customHeight="1">
      <c r="A22" s="614"/>
      <c r="B22" s="614"/>
      <c r="C22" s="614"/>
      <c r="D22" s="614"/>
      <c r="E22" s="614"/>
      <c r="F22" s="614"/>
    </row>
    <row r="23" spans="1:6" ht="30" customHeight="1">
      <c r="A23" s="614"/>
      <c r="B23" s="614"/>
      <c r="C23" s="614"/>
      <c r="D23" s="614"/>
      <c r="E23" s="614"/>
      <c r="F23" s="614"/>
    </row>
    <row r="24" spans="1:6" ht="30" customHeight="1">
      <c r="A24" s="614"/>
      <c r="B24" s="614"/>
      <c r="C24" s="614"/>
      <c r="D24" s="614"/>
      <c r="E24" s="614"/>
      <c r="F24" s="614"/>
    </row>
    <row r="25" spans="1:6" ht="30" customHeight="1">
      <c r="A25" s="614"/>
      <c r="B25" s="614"/>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32CD-5C0F-46AE-AFEC-896730551AD2}">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925</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923</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C8B3-9979-4EC3-AE77-216D5A07919A}">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929</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924</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3A92-A909-4428-8F3C-B8351C1AA412}">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926</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927</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046DC-E481-4570-9966-B05BFA9CA55D}">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933</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930</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7295-320C-47B9-A0B9-D6297D1602D8}">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931</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932</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57E94-F949-499C-9A14-43CEBCFFA12B}">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935</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934</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A2988-ED9A-4113-91C1-3EC22FEAA322}">
  <dimension ref="A1:F28"/>
  <sheetViews>
    <sheetView view="pageBreakPreview" topLeftCell="A9" zoomScaleNormal="100" zoomScaleSheetLayoutView="100" workbookViewId="0"/>
  </sheetViews>
  <sheetFormatPr defaultRowHeight="13"/>
  <cols>
    <col min="1" max="1" width="22.6328125" customWidth="1"/>
    <col min="2" max="5" width="10.6328125" customWidth="1"/>
    <col min="6" max="6" width="20.6328125" customWidth="1"/>
  </cols>
  <sheetData>
    <row r="1" spans="1:6" ht="13" customHeight="1">
      <c r="A1" s="538" t="s">
        <v>936</v>
      </c>
    </row>
    <row r="2" spans="1:6" ht="30" customHeight="1">
      <c r="A2" s="1478" t="s">
        <v>919</v>
      </c>
      <c r="B2" s="1478"/>
      <c r="C2" s="1478"/>
      <c r="D2" s="1478"/>
      <c r="E2" s="1478"/>
      <c r="F2" s="1478"/>
    </row>
    <row r="3" spans="1:6" ht="20" customHeight="1">
      <c r="A3" s="613" t="s">
        <v>898</v>
      </c>
      <c r="B3" s="1480" t="s">
        <v>325</v>
      </c>
      <c r="C3" s="1480"/>
      <c r="D3" s="1481" t="s">
        <v>899</v>
      </c>
      <c r="E3" s="1482"/>
      <c r="F3" s="1482"/>
    </row>
    <row r="4" spans="1:6" ht="20" customHeight="1">
      <c r="A4" s="607" t="s">
        <v>900</v>
      </c>
      <c r="B4" s="1477" t="s">
        <v>937</v>
      </c>
      <c r="C4" s="1477"/>
      <c r="D4" s="1481"/>
      <c r="E4" s="1482"/>
      <c r="F4" s="1482"/>
    </row>
    <row r="5" spans="1:6" ht="30" customHeight="1">
      <c r="A5" s="613" t="s">
        <v>902</v>
      </c>
      <c r="B5" s="613" t="s">
        <v>903</v>
      </c>
      <c r="C5" s="608" t="s">
        <v>909</v>
      </c>
      <c r="D5" s="608" t="s">
        <v>910</v>
      </c>
      <c r="E5" s="608" t="s">
        <v>912</v>
      </c>
      <c r="F5" s="613" t="s">
        <v>911</v>
      </c>
    </row>
    <row r="6" spans="1:6" ht="30" customHeight="1">
      <c r="A6" s="614"/>
      <c r="B6" s="607" t="s">
        <v>917</v>
      </c>
      <c r="C6" s="614"/>
      <c r="D6" s="614"/>
      <c r="E6" s="614"/>
      <c r="F6" s="614"/>
    </row>
    <row r="7" spans="1:6" ht="30" customHeight="1">
      <c r="A7" s="614"/>
      <c r="B7" s="607" t="s">
        <v>917</v>
      </c>
      <c r="C7" s="614"/>
      <c r="D7" s="614"/>
      <c r="E7" s="614"/>
      <c r="F7" s="614"/>
    </row>
    <row r="8" spans="1:6" ht="30" customHeight="1">
      <c r="A8" s="614"/>
      <c r="B8" s="607" t="s">
        <v>917</v>
      </c>
      <c r="C8" s="614"/>
      <c r="D8" s="614"/>
      <c r="E8" s="614"/>
      <c r="F8" s="614"/>
    </row>
    <row r="9" spans="1:6" ht="30" customHeight="1">
      <c r="A9" s="614"/>
      <c r="B9" s="607" t="s">
        <v>917</v>
      </c>
      <c r="C9" s="614"/>
      <c r="D9" s="614"/>
      <c r="E9" s="614"/>
      <c r="F9" s="614"/>
    </row>
    <row r="10" spans="1:6" ht="30" customHeight="1">
      <c r="A10" s="614"/>
      <c r="B10" s="607" t="s">
        <v>917</v>
      </c>
      <c r="C10" s="614"/>
      <c r="D10" s="614"/>
      <c r="E10" s="614"/>
      <c r="F10" s="614"/>
    </row>
    <row r="11" spans="1:6" ht="30" customHeight="1">
      <c r="A11" s="614"/>
      <c r="B11" s="607" t="s">
        <v>917</v>
      </c>
      <c r="C11" s="614"/>
      <c r="D11" s="614"/>
      <c r="E11" s="614"/>
      <c r="F11" s="614"/>
    </row>
    <row r="12" spans="1:6" ht="30" customHeight="1">
      <c r="A12" s="614"/>
      <c r="B12" s="607" t="s">
        <v>917</v>
      </c>
      <c r="C12" s="614"/>
      <c r="D12" s="614"/>
      <c r="E12" s="614"/>
      <c r="F12" s="614"/>
    </row>
    <row r="13" spans="1:6" ht="30" customHeight="1">
      <c r="A13" s="614"/>
      <c r="B13" s="607" t="s">
        <v>917</v>
      </c>
      <c r="C13" s="614"/>
      <c r="D13" s="614"/>
      <c r="E13" s="614"/>
      <c r="F13" s="614"/>
    </row>
    <row r="14" spans="1:6" ht="30" customHeight="1">
      <c r="A14" s="614"/>
      <c r="B14" s="607" t="s">
        <v>917</v>
      </c>
      <c r="C14" s="614"/>
      <c r="D14" s="614"/>
      <c r="E14" s="614"/>
      <c r="F14" s="614"/>
    </row>
    <row r="15" spans="1:6" ht="30" customHeight="1">
      <c r="A15" s="614"/>
      <c r="B15" s="607" t="s">
        <v>917</v>
      </c>
      <c r="C15" s="614"/>
      <c r="D15" s="614"/>
      <c r="E15" s="614"/>
      <c r="F15" s="614"/>
    </row>
    <row r="16" spans="1:6" ht="30" customHeight="1">
      <c r="A16" s="614"/>
      <c r="B16" s="607" t="s">
        <v>917</v>
      </c>
      <c r="C16" s="614"/>
      <c r="D16" s="614"/>
      <c r="E16" s="614"/>
      <c r="F16" s="614"/>
    </row>
    <row r="17" spans="1:6" ht="30" customHeight="1">
      <c r="A17" s="614"/>
      <c r="B17" s="607" t="s">
        <v>917</v>
      </c>
      <c r="C17" s="614"/>
      <c r="D17" s="614"/>
      <c r="E17" s="614"/>
      <c r="F17" s="614"/>
    </row>
    <row r="18" spans="1:6" ht="30" customHeight="1">
      <c r="A18" s="614"/>
      <c r="B18" s="607" t="s">
        <v>917</v>
      </c>
      <c r="C18" s="614"/>
      <c r="D18" s="614"/>
      <c r="E18" s="614"/>
      <c r="F18" s="614"/>
    </row>
    <row r="19" spans="1:6" ht="30" customHeight="1">
      <c r="A19" s="614"/>
      <c r="B19" s="607" t="s">
        <v>917</v>
      </c>
      <c r="C19" s="614"/>
      <c r="D19" s="614"/>
      <c r="E19" s="614"/>
      <c r="F19" s="614"/>
    </row>
    <row r="20" spans="1:6" ht="30" customHeight="1">
      <c r="A20" s="614"/>
      <c r="B20" s="607" t="s">
        <v>917</v>
      </c>
      <c r="C20" s="614"/>
      <c r="D20" s="614"/>
      <c r="E20" s="614"/>
      <c r="F20" s="614"/>
    </row>
    <row r="21" spans="1:6" ht="30" customHeight="1">
      <c r="A21" s="614"/>
      <c r="B21" s="607" t="s">
        <v>917</v>
      </c>
      <c r="C21" s="614"/>
      <c r="D21" s="614"/>
      <c r="E21" s="614"/>
      <c r="F21" s="614"/>
    </row>
    <row r="22" spans="1:6" ht="30" customHeight="1">
      <c r="A22" s="614"/>
      <c r="B22" s="607" t="s">
        <v>917</v>
      </c>
      <c r="C22" s="614"/>
      <c r="D22" s="614"/>
      <c r="E22" s="614"/>
      <c r="F22" s="614"/>
    </row>
    <row r="23" spans="1:6" ht="30" customHeight="1">
      <c r="A23" s="614"/>
      <c r="B23" s="607" t="s">
        <v>917</v>
      </c>
      <c r="C23" s="614"/>
      <c r="D23" s="614"/>
      <c r="E23" s="614"/>
      <c r="F23" s="614"/>
    </row>
    <row r="24" spans="1:6" ht="30" customHeight="1">
      <c r="A24" s="614"/>
      <c r="B24" s="607" t="s">
        <v>917</v>
      </c>
      <c r="C24" s="614"/>
      <c r="D24" s="614"/>
      <c r="E24" s="614"/>
      <c r="F24" s="614"/>
    </row>
    <row r="25" spans="1:6" ht="30" customHeight="1">
      <c r="A25" s="614"/>
      <c r="B25" s="607" t="s">
        <v>917</v>
      </c>
      <c r="C25" s="614"/>
      <c r="D25" s="614"/>
      <c r="E25" s="614"/>
      <c r="F25" s="614"/>
    </row>
    <row r="26" spans="1:6" ht="18" customHeight="1">
      <c r="A26" s="606" t="s">
        <v>906</v>
      </c>
      <c r="B26" s="615"/>
      <c r="C26" s="615"/>
      <c r="D26" s="615"/>
      <c r="E26" s="615"/>
      <c r="F26" s="615"/>
    </row>
    <row r="27" spans="1:6" ht="30" customHeight="1">
      <c r="A27" s="1479" t="s">
        <v>920</v>
      </c>
      <c r="B27" s="1479"/>
      <c r="C27" s="1479"/>
      <c r="D27" s="1479"/>
      <c r="E27" s="1479"/>
      <c r="F27" s="1479"/>
    </row>
    <row r="28" spans="1:6" ht="18" customHeight="1">
      <c r="A28" s="612" t="s">
        <v>921</v>
      </c>
      <c r="B28" s="615"/>
      <c r="C28" s="615"/>
      <c r="D28" s="615"/>
      <c r="E28" s="615"/>
      <c r="F28" s="615"/>
    </row>
  </sheetData>
  <mergeCells count="5">
    <mergeCell ref="A2:F2"/>
    <mergeCell ref="B3:C3"/>
    <mergeCell ref="D3:F4"/>
    <mergeCell ref="B4:C4"/>
    <mergeCell ref="A27:F27"/>
  </mergeCells>
  <phoneticPr fontId="4"/>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195D2-A8BD-428A-AA71-15584636A31A}">
  <dimension ref="A1:O101"/>
  <sheetViews>
    <sheetView view="pageBreakPreview" topLeftCell="A34" zoomScaleNormal="85" zoomScaleSheetLayoutView="100" workbookViewId="0"/>
  </sheetViews>
  <sheetFormatPr defaultRowHeight="13"/>
  <cols>
    <col min="1" max="15" width="5.6328125" customWidth="1"/>
  </cols>
  <sheetData>
    <row r="1" spans="1:15" ht="13" customHeight="1">
      <c r="A1" s="538" t="s">
        <v>960</v>
      </c>
    </row>
    <row r="2" spans="1:15" s="616" customFormat="1" ht="36" customHeight="1">
      <c r="A2" s="1488" t="s">
        <v>989</v>
      </c>
      <c r="B2" s="1488"/>
      <c r="C2" s="1488"/>
      <c r="D2" s="1488"/>
      <c r="E2" s="1488"/>
      <c r="F2" s="1488"/>
      <c r="G2" s="1488"/>
      <c r="H2" s="1488"/>
      <c r="I2" s="1488"/>
      <c r="J2" s="1488"/>
      <c r="K2" s="1488"/>
      <c r="L2" s="1488"/>
      <c r="M2" s="1488"/>
      <c r="N2" s="1488"/>
      <c r="O2" s="1488"/>
    </row>
    <row r="3" spans="1:15" s="616" customFormat="1" ht="13.5" customHeight="1">
      <c r="A3" s="637"/>
    </row>
    <row r="4" spans="1:15" s="616" customFormat="1" ht="20" customHeight="1">
      <c r="A4" s="637" t="s">
        <v>906</v>
      </c>
    </row>
    <row r="5" spans="1:15" s="616" customFormat="1" ht="18" customHeight="1">
      <c r="A5" s="638"/>
      <c r="B5" s="616" t="s">
        <v>1003</v>
      </c>
    </row>
    <row r="6" spans="1:15" s="616" customFormat="1" ht="18" customHeight="1">
      <c r="A6" s="639"/>
      <c r="B6" s="616" t="s">
        <v>1001</v>
      </c>
    </row>
    <row r="7" spans="1:15" s="616" customFormat="1" ht="18" customHeight="1">
      <c r="A7" s="639"/>
      <c r="B7" s="616" t="s">
        <v>1002</v>
      </c>
    </row>
    <row r="8" spans="1:15" s="616" customFormat="1" ht="13.5" customHeight="1">
      <c r="A8" s="639"/>
    </row>
    <row r="9" spans="1:15" s="616" customFormat="1" ht="30" customHeight="1">
      <c r="D9" s="1490" t="s">
        <v>995</v>
      </c>
      <c r="E9" s="1490"/>
      <c r="F9" s="1490"/>
      <c r="G9" s="1490"/>
      <c r="H9" s="1490"/>
      <c r="I9" s="1490"/>
      <c r="J9" s="1490"/>
      <c r="K9" s="1490"/>
      <c r="L9" s="1490"/>
    </row>
    <row r="10" spans="1:15" s="616" customFormat="1" ht="30" customHeight="1">
      <c r="D10" s="1489" t="s">
        <v>990</v>
      </c>
      <c r="E10" s="1489"/>
      <c r="F10" s="1489"/>
      <c r="G10" s="1489" t="s">
        <v>325</v>
      </c>
      <c r="H10" s="1489"/>
      <c r="I10" s="1489"/>
      <c r="J10" s="1489"/>
      <c r="K10" s="1489"/>
      <c r="L10" s="1489"/>
    </row>
    <row r="11" spans="1:15" s="616" customFormat="1" ht="30" customHeight="1">
      <c r="D11" s="1489" t="s">
        <v>900</v>
      </c>
      <c r="E11" s="1489"/>
      <c r="F11" s="1489"/>
      <c r="G11" s="1489" t="s">
        <v>871</v>
      </c>
      <c r="H11" s="1489"/>
      <c r="I11" s="1489"/>
      <c r="J11" s="1489"/>
      <c r="K11" s="1489"/>
      <c r="L11" s="1489"/>
    </row>
    <row r="12" spans="1:15" s="616" customFormat="1" ht="13.5" customHeight="1">
      <c r="A12" s="639"/>
    </row>
    <row r="13" spans="1:15" s="616" customFormat="1" ht="13.5" customHeight="1" thickBot="1">
      <c r="A13" s="639"/>
      <c r="B13" s="637"/>
      <c r="C13" s="637"/>
      <c r="D13" s="640"/>
      <c r="E13" s="637"/>
      <c r="F13" s="637"/>
      <c r="G13" s="637"/>
      <c r="H13" s="637"/>
      <c r="I13" s="637"/>
      <c r="J13" s="637"/>
      <c r="K13" s="637"/>
      <c r="L13" s="637"/>
      <c r="M13" s="637"/>
      <c r="N13" s="641"/>
      <c r="O13" s="641"/>
    </row>
    <row r="14" spans="1:15" s="616" customFormat="1" ht="13.5" customHeight="1">
      <c r="A14" s="1493" t="s">
        <v>1013</v>
      </c>
      <c r="B14" s="642">
        <v>20</v>
      </c>
      <c r="C14" s="643"/>
      <c r="D14" s="1496" t="s">
        <v>1004</v>
      </c>
      <c r="E14" s="637"/>
      <c r="F14" s="637"/>
      <c r="G14" s="637"/>
      <c r="H14" s="637"/>
      <c r="I14" s="637"/>
      <c r="J14" s="637"/>
      <c r="K14" s="637"/>
      <c r="L14" s="637"/>
      <c r="M14" s="637"/>
      <c r="N14" s="641"/>
      <c r="O14" s="641"/>
    </row>
    <row r="15" spans="1:15" s="616" customFormat="1" ht="13.5" customHeight="1">
      <c r="A15" s="1493"/>
      <c r="B15" s="644"/>
      <c r="C15" s="643"/>
      <c r="D15" s="1497"/>
      <c r="E15" s="637"/>
      <c r="F15" s="637"/>
      <c r="G15" s="637"/>
      <c r="H15" s="637"/>
      <c r="I15" s="637"/>
      <c r="J15" s="637"/>
      <c r="K15" s="637"/>
      <c r="L15" s="637"/>
      <c r="M15" s="637"/>
      <c r="N15" s="641"/>
      <c r="O15" s="641"/>
    </row>
    <row r="16" spans="1:15" s="616" customFormat="1" ht="13.5" customHeight="1">
      <c r="A16" s="1493"/>
      <c r="B16" s="644"/>
      <c r="C16" s="643"/>
      <c r="D16" s="1497"/>
      <c r="E16" s="637"/>
      <c r="F16" s="637"/>
      <c r="G16" s="637"/>
      <c r="H16" s="637"/>
      <c r="I16" s="637"/>
      <c r="J16" s="637"/>
      <c r="K16" s="637"/>
      <c r="L16" s="637"/>
      <c r="M16" s="637"/>
      <c r="N16" s="641"/>
      <c r="O16" s="641"/>
    </row>
    <row r="17" spans="1:15" s="616" customFormat="1" ht="13.5" customHeight="1">
      <c r="A17" s="1493"/>
      <c r="B17" s="644"/>
      <c r="C17" s="643"/>
      <c r="D17" s="1497"/>
      <c r="E17" s="637"/>
      <c r="F17" s="637"/>
      <c r="G17" s="637"/>
      <c r="H17" s="637"/>
      <c r="I17" s="637"/>
      <c r="J17" s="637"/>
      <c r="K17" s="637"/>
      <c r="L17" s="637"/>
      <c r="M17" s="637"/>
      <c r="N17" s="641"/>
      <c r="O17" s="641"/>
    </row>
    <row r="18" spans="1:15" s="616" customFormat="1" ht="13.5" customHeight="1">
      <c r="A18" s="1493"/>
      <c r="B18" s="644"/>
      <c r="C18" s="643"/>
      <c r="D18" s="1497"/>
      <c r="E18" s="637"/>
      <c r="F18" s="637"/>
      <c r="G18" s="637"/>
      <c r="H18" s="637"/>
      <c r="I18" s="637"/>
      <c r="J18" s="637"/>
      <c r="K18" s="637"/>
      <c r="L18" s="637"/>
      <c r="M18" s="637"/>
      <c r="N18" s="641"/>
      <c r="O18" s="641"/>
    </row>
    <row r="19" spans="1:15" s="616" customFormat="1" ht="13.5" customHeight="1">
      <c r="A19" s="1493"/>
      <c r="B19" s="642">
        <v>15</v>
      </c>
      <c r="C19" s="643"/>
      <c r="D19" s="1497"/>
      <c r="E19" s="637"/>
      <c r="F19" s="637"/>
      <c r="G19" s="637"/>
      <c r="H19" s="637"/>
      <c r="I19" s="637"/>
      <c r="J19" s="637"/>
      <c r="K19" s="637"/>
      <c r="L19" s="637"/>
      <c r="M19" s="637"/>
      <c r="N19" s="641"/>
      <c r="O19" s="641"/>
    </row>
    <row r="20" spans="1:15" s="616" customFormat="1" ht="13.5" customHeight="1">
      <c r="A20" s="1493"/>
      <c r="B20" s="645"/>
      <c r="C20" s="646"/>
      <c r="D20" s="1497"/>
      <c r="E20" s="634"/>
      <c r="F20" s="634"/>
      <c r="G20" s="634"/>
      <c r="H20" s="634"/>
      <c r="I20" s="634"/>
      <c r="J20" s="634"/>
      <c r="K20" s="634"/>
      <c r="L20" s="634"/>
      <c r="M20" s="634"/>
      <c r="N20" s="641"/>
      <c r="O20" s="641"/>
    </row>
    <row r="21" spans="1:15" s="616" customFormat="1" ht="13.5" customHeight="1">
      <c r="A21" s="1493"/>
      <c r="B21" s="644"/>
      <c r="C21" s="646"/>
      <c r="D21" s="1497"/>
      <c r="E21" s="634"/>
      <c r="F21" s="634"/>
      <c r="G21" s="634"/>
      <c r="H21" s="634"/>
      <c r="I21" s="634"/>
      <c r="J21" s="634"/>
      <c r="K21" s="634"/>
      <c r="L21" s="634"/>
      <c r="M21" s="634"/>
      <c r="N21" s="641"/>
      <c r="O21" s="641"/>
    </row>
    <row r="22" spans="1:15" s="616" customFormat="1" ht="13.5" customHeight="1">
      <c r="A22" s="1493"/>
      <c r="B22" s="644"/>
      <c r="C22" s="646"/>
      <c r="D22" s="1497"/>
      <c r="E22" s="634"/>
      <c r="F22" s="634"/>
      <c r="G22" s="634"/>
      <c r="H22" s="634"/>
      <c r="I22" s="634"/>
      <c r="J22" s="634"/>
      <c r="K22" s="634"/>
      <c r="L22" s="634"/>
      <c r="M22" s="634"/>
      <c r="N22" s="641"/>
      <c r="O22" s="641"/>
    </row>
    <row r="23" spans="1:15" s="616" customFormat="1" ht="13.5" customHeight="1">
      <c r="A23" s="1493"/>
      <c r="B23" s="644"/>
      <c r="C23" s="646"/>
      <c r="D23" s="1497"/>
      <c r="E23" s="634"/>
      <c r="F23" s="634"/>
      <c r="G23" s="634"/>
      <c r="H23" s="634"/>
      <c r="I23" s="634"/>
      <c r="J23" s="634"/>
      <c r="K23" s="634"/>
      <c r="L23" s="634"/>
      <c r="M23" s="634"/>
      <c r="N23" s="641"/>
      <c r="O23" s="641"/>
    </row>
    <row r="24" spans="1:15" s="616" customFormat="1" ht="13.5" customHeight="1">
      <c r="A24" s="1493"/>
      <c r="B24" s="642">
        <v>10</v>
      </c>
      <c r="C24" s="646"/>
      <c r="D24" s="1497"/>
      <c r="E24" s="634"/>
      <c r="F24" s="634"/>
      <c r="G24" s="634"/>
      <c r="H24" s="634"/>
      <c r="I24" s="634"/>
      <c r="J24" s="634"/>
      <c r="K24" s="634"/>
      <c r="L24" s="634"/>
      <c r="M24" s="634"/>
      <c r="N24" s="641"/>
      <c r="O24" s="641"/>
    </row>
    <row r="25" spans="1:15" s="616" customFormat="1" ht="13.5" customHeight="1">
      <c r="A25" s="1493"/>
      <c r="B25" s="645"/>
      <c r="C25" s="646"/>
      <c r="D25" s="646"/>
      <c r="E25" s="634"/>
      <c r="F25" s="634"/>
      <c r="G25" s="634"/>
      <c r="H25" s="634"/>
      <c r="I25" s="634"/>
      <c r="J25" s="634"/>
      <c r="K25" s="634"/>
      <c r="L25" s="634"/>
      <c r="M25" s="634"/>
      <c r="N25" s="641"/>
      <c r="O25" s="641"/>
    </row>
    <row r="26" spans="1:15" s="616" customFormat="1" ht="13.5" customHeight="1" thickBot="1">
      <c r="A26" s="1493"/>
      <c r="B26" s="644"/>
      <c r="C26" s="646"/>
      <c r="D26" s="646"/>
      <c r="E26" s="634"/>
      <c r="F26" s="634"/>
      <c r="G26" s="634"/>
      <c r="H26" s="634"/>
      <c r="I26" s="634"/>
      <c r="J26" s="634"/>
      <c r="K26" s="634"/>
      <c r="L26" s="634"/>
      <c r="M26" s="634"/>
      <c r="N26" s="641"/>
      <c r="O26" s="641"/>
    </row>
    <row r="27" spans="1:15" s="616" customFormat="1" ht="13.5" customHeight="1">
      <c r="A27" s="1493"/>
      <c r="B27" s="644"/>
      <c r="C27" s="646"/>
      <c r="D27" s="646"/>
      <c r="E27" s="634"/>
      <c r="F27" s="634"/>
      <c r="G27" s="634"/>
      <c r="H27" s="647"/>
      <c r="I27" s="634"/>
      <c r="J27" s="634"/>
      <c r="K27" s="634"/>
      <c r="L27" s="634"/>
      <c r="M27" s="634"/>
      <c r="N27" s="641"/>
      <c r="O27" s="641"/>
    </row>
    <row r="28" spans="1:15" s="616" customFormat="1" ht="13.5" customHeight="1">
      <c r="A28" s="1493"/>
      <c r="B28" s="644"/>
      <c r="C28" s="646"/>
      <c r="D28" s="646"/>
      <c r="E28" s="634"/>
      <c r="F28" s="634"/>
      <c r="G28" s="634"/>
      <c r="H28" s="648"/>
      <c r="I28" s="634"/>
      <c r="J28" s="634"/>
      <c r="K28" s="634"/>
      <c r="L28" s="634"/>
      <c r="M28" s="634"/>
      <c r="N28" s="641"/>
      <c r="O28" s="641"/>
    </row>
    <row r="29" spans="1:15" s="616" customFormat="1" ht="13.5" customHeight="1">
      <c r="A29" s="1493"/>
      <c r="B29" s="642">
        <v>5</v>
      </c>
      <c r="C29" s="646"/>
      <c r="D29" s="646"/>
      <c r="E29" s="634"/>
      <c r="F29" s="634"/>
      <c r="G29" s="634"/>
      <c r="H29" s="648"/>
      <c r="I29" s="634"/>
      <c r="J29" s="634"/>
      <c r="K29" s="634"/>
      <c r="L29" s="634"/>
      <c r="M29" s="634"/>
      <c r="N29" s="641"/>
      <c r="O29" s="641"/>
    </row>
    <row r="30" spans="1:15" s="616" customFormat="1" ht="13.5" customHeight="1" thickBot="1">
      <c r="A30" s="1493"/>
      <c r="B30" s="645"/>
      <c r="C30" s="646"/>
      <c r="D30" s="646"/>
      <c r="E30" s="634"/>
      <c r="F30" s="634"/>
      <c r="G30" s="634"/>
      <c r="H30" s="648"/>
      <c r="I30" s="634"/>
      <c r="J30" s="634"/>
      <c r="K30" s="634"/>
      <c r="L30" s="634"/>
      <c r="M30" s="634"/>
      <c r="N30" s="641"/>
      <c r="O30" s="641"/>
    </row>
    <row r="31" spans="1:15" s="616" customFormat="1" ht="13.5" customHeight="1" thickBot="1">
      <c r="A31" s="1493"/>
      <c r="B31" s="644"/>
      <c r="C31" s="646"/>
      <c r="D31" s="646"/>
      <c r="E31" s="634"/>
      <c r="F31" s="634"/>
      <c r="G31" s="649"/>
      <c r="H31" s="648"/>
      <c r="I31" s="634"/>
      <c r="J31" s="634"/>
      <c r="K31" s="634"/>
      <c r="L31" s="634"/>
      <c r="M31" s="634"/>
      <c r="N31" s="641"/>
      <c r="O31" s="641"/>
    </row>
    <row r="32" spans="1:15" s="616" customFormat="1" ht="13.5" customHeight="1" thickBot="1">
      <c r="A32" s="1493"/>
      <c r="B32" s="644"/>
      <c r="C32" s="646"/>
      <c r="D32" s="646"/>
      <c r="E32" s="634"/>
      <c r="F32" s="634"/>
      <c r="G32" s="650"/>
      <c r="H32" s="648"/>
      <c r="I32" s="651"/>
      <c r="J32" s="634"/>
      <c r="K32" s="634"/>
      <c r="L32" s="634"/>
      <c r="M32" s="634"/>
      <c r="N32" s="641"/>
      <c r="O32" s="641"/>
    </row>
    <row r="33" spans="1:15" s="616" customFormat="1" ht="13.5" customHeight="1" thickBot="1">
      <c r="A33" s="1493"/>
      <c r="B33" s="644"/>
      <c r="C33" s="652"/>
      <c r="D33" s="652"/>
      <c r="E33" s="653"/>
      <c r="F33" s="653"/>
      <c r="G33" s="654"/>
      <c r="H33" s="655"/>
      <c r="I33" s="656"/>
      <c r="J33" s="657"/>
      <c r="K33" s="653"/>
      <c r="L33" s="653"/>
      <c r="M33" s="653"/>
      <c r="N33" s="658"/>
      <c r="O33" s="658"/>
    </row>
    <row r="34" spans="1:15" s="616" customFormat="1" ht="13.5" customHeight="1">
      <c r="A34" s="634"/>
      <c r="B34" s="659">
        <v>0</v>
      </c>
      <c r="C34" s="660">
        <v>-60</v>
      </c>
      <c r="D34" s="660">
        <v>-50</v>
      </c>
      <c r="E34" s="660">
        <v>-40</v>
      </c>
      <c r="F34" s="660">
        <v>-30</v>
      </c>
      <c r="G34" s="660">
        <v>-20</v>
      </c>
      <c r="H34" s="660">
        <v>-10</v>
      </c>
      <c r="I34" s="660">
        <v>0</v>
      </c>
      <c r="J34" s="660">
        <v>10</v>
      </c>
      <c r="K34" s="660">
        <v>20</v>
      </c>
      <c r="L34" s="660">
        <v>30</v>
      </c>
      <c r="M34" s="660">
        <v>40</v>
      </c>
      <c r="N34" s="661">
        <v>50</v>
      </c>
      <c r="O34" s="661">
        <v>60</v>
      </c>
    </row>
    <row r="35" spans="1:15" s="616" customFormat="1" ht="13.5" customHeight="1">
      <c r="A35" s="662"/>
      <c r="B35" s="1492" t="s">
        <v>991</v>
      </c>
      <c r="C35" s="1492"/>
      <c r="D35" s="1492"/>
      <c r="E35" s="1492"/>
      <c r="F35" s="1492"/>
      <c r="G35" s="1492"/>
      <c r="H35" s="1492"/>
      <c r="I35" s="1492"/>
      <c r="J35" s="1492"/>
      <c r="K35" s="1492"/>
      <c r="L35" s="1492"/>
      <c r="M35" s="1492"/>
      <c r="N35" s="1492"/>
      <c r="O35" s="1492"/>
    </row>
    <row r="36" spans="1:15" s="616" customFormat="1" ht="13.5" customHeight="1">
      <c r="A36" s="663"/>
    </row>
    <row r="37" spans="1:15" s="664" customFormat="1" ht="13.5" customHeight="1">
      <c r="A37" s="664" t="s">
        <v>992</v>
      </c>
    </row>
    <row r="38" spans="1:15" s="664" customFormat="1" ht="13.5" customHeight="1">
      <c r="B38" s="664" t="s">
        <v>996</v>
      </c>
      <c r="D38" s="664">
        <v>13</v>
      </c>
    </row>
    <row r="39" spans="1:15" s="664" customFormat="1" ht="13.5" customHeight="1">
      <c r="B39" s="1495" t="s">
        <v>997</v>
      </c>
      <c r="D39" s="664">
        <v>-3</v>
      </c>
      <c r="E39" s="1491" t="s">
        <v>1012</v>
      </c>
      <c r="F39" s="1492">
        <f>D39+D40</f>
        <v>1</v>
      </c>
      <c r="G39" s="1498"/>
    </row>
    <row r="40" spans="1:15" s="664" customFormat="1" ht="13.5" customHeight="1">
      <c r="B40" s="1495"/>
      <c r="D40" s="665" t="s">
        <v>1000</v>
      </c>
      <c r="E40" s="1491"/>
      <c r="F40" s="1492"/>
      <c r="G40" s="1498"/>
      <c r="O40" s="666"/>
    </row>
    <row r="41" spans="1:15" s="664" customFormat="1" ht="13.5" customHeight="1">
      <c r="B41" s="637"/>
      <c r="O41" s="666"/>
    </row>
    <row r="42" spans="1:15" s="664" customFormat="1" ht="13.5" customHeight="1">
      <c r="E42" s="1498" t="s">
        <v>993</v>
      </c>
      <c r="F42" s="1498"/>
      <c r="G42" s="1498"/>
      <c r="H42" s="667">
        <f>G39</f>
        <v>0</v>
      </c>
      <c r="I42" s="1499" t="s">
        <v>998</v>
      </c>
      <c r="J42" s="1494">
        <f>H42/H43</f>
        <v>0</v>
      </c>
      <c r="K42" s="1495" t="s">
        <v>999</v>
      </c>
    </row>
    <row r="43" spans="1:15" s="664" customFormat="1" ht="13.5" customHeight="1">
      <c r="E43" s="1498"/>
      <c r="F43" s="1498"/>
      <c r="G43" s="1498"/>
      <c r="H43" s="668">
        <f>D38</f>
        <v>13</v>
      </c>
      <c r="I43" s="1492"/>
      <c r="J43" s="1494"/>
      <c r="K43" s="1495"/>
    </row>
    <row r="44" spans="1:15" s="664" customFormat="1" ht="13.5" customHeight="1">
      <c r="H44" s="660"/>
      <c r="I44" s="660"/>
      <c r="J44" s="660"/>
      <c r="K44" s="660"/>
    </row>
    <row r="45" spans="1:15" s="664" customFormat="1" ht="18" customHeight="1">
      <c r="A45" s="632" t="s">
        <v>994</v>
      </c>
    </row>
    <row r="46" spans="1:15" s="664" customFormat="1" ht="18" customHeight="1">
      <c r="A46" s="632" t="s">
        <v>833</v>
      </c>
    </row>
    <row r="47" spans="1:15" s="664" customFormat="1"/>
    <row r="48" spans="1:15" s="616" customFormat="1">
      <c r="A48" s="664"/>
      <c r="B48" s="664"/>
      <c r="C48" s="664"/>
      <c r="D48" s="664"/>
      <c r="E48" s="664"/>
      <c r="F48" s="664"/>
      <c r="G48" s="664"/>
      <c r="H48" s="664"/>
      <c r="I48" s="664"/>
      <c r="J48" s="664"/>
      <c r="K48" s="664"/>
    </row>
    <row r="49" spans="1:11" s="616" customFormat="1">
      <c r="A49" s="664"/>
      <c r="B49" s="664"/>
      <c r="C49" s="664"/>
      <c r="D49" s="664"/>
      <c r="E49" s="664"/>
      <c r="F49" s="664"/>
      <c r="G49" s="664"/>
      <c r="H49" s="664"/>
      <c r="I49" s="664"/>
      <c r="J49" s="664"/>
      <c r="K49" s="664"/>
    </row>
    <row r="50" spans="1:11" s="616" customFormat="1">
      <c r="A50" s="664"/>
      <c r="B50" s="664"/>
      <c r="C50" s="664"/>
      <c r="D50" s="664"/>
      <c r="E50" s="664"/>
      <c r="F50" s="664"/>
      <c r="G50" s="664"/>
      <c r="H50" s="664"/>
      <c r="I50" s="664"/>
      <c r="J50" s="664"/>
      <c r="K50" s="664"/>
    </row>
    <row r="51" spans="1:11" s="616" customFormat="1">
      <c r="A51" s="664"/>
      <c r="B51" s="664"/>
      <c r="C51" s="664"/>
      <c r="D51" s="664"/>
      <c r="E51" s="664"/>
      <c r="F51" s="664"/>
      <c r="G51" s="664"/>
      <c r="H51" s="664"/>
      <c r="I51" s="664"/>
      <c r="J51" s="664"/>
      <c r="K51" s="664"/>
    </row>
    <row r="52" spans="1:11" s="616" customFormat="1">
      <c r="A52" s="664"/>
      <c r="B52" s="664"/>
      <c r="C52" s="664"/>
      <c r="D52" s="664"/>
      <c r="E52" s="664"/>
      <c r="F52" s="664"/>
      <c r="G52" s="664"/>
      <c r="H52" s="664"/>
      <c r="I52" s="664"/>
      <c r="J52" s="664"/>
      <c r="K52" s="664"/>
    </row>
    <row r="53" spans="1:11" s="616" customFormat="1">
      <c r="A53" s="664"/>
      <c r="B53" s="664"/>
      <c r="C53" s="664"/>
      <c r="D53" s="664"/>
      <c r="E53" s="664"/>
      <c r="F53" s="664"/>
      <c r="G53" s="664"/>
      <c r="H53" s="664"/>
      <c r="I53" s="664"/>
      <c r="J53" s="664"/>
      <c r="K53" s="664"/>
    </row>
    <row r="54" spans="1:11" s="616" customFormat="1">
      <c r="A54" s="664"/>
      <c r="B54" s="664"/>
      <c r="C54" s="664"/>
      <c r="D54" s="664"/>
      <c r="E54" s="664"/>
      <c r="F54" s="664"/>
      <c r="G54" s="664"/>
      <c r="H54" s="664"/>
      <c r="I54" s="664"/>
      <c r="J54" s="664"/>
      <c r="K54" s="664"/>
    </row>
    <row r="55" spans="1:11" s="616" customFormat="1">
      <c r="A55" s="664"/>
      <c r="B55" s="664"/>
      <c r="C55" s="664"/>
      <c r="D55" s="664"/>
      <c r="E55" s="664"/>
      <c r="F55" s="664"/>
      <c r="G55" s="664"/>
      <c r="H55" s="664"/>
      <c r="I55" s="664"/>
      <c r="J55" s="664"/>
      <c r="K55" s="664"/>
    </row>
    <row r="56" spans="1:11" s="616" customFormat="1">
      <c r="A56" s="664"/>
      <c r="B56" s="664"/>
      <c r="C56" s="664"/>
      <c r="D56" s="664"/>
      <c r="E56" s="664"/>
      <c r="F56" s="664"/>
      <c r="G56" s="664"/>
      <c r="H56" s="664"/>
      <c r="I56" s="664"/>
      <c r="J56" s="664"/>
      <c r="K56" s="664"/>
    </row>
    <row r="57" spans="1:11" s="616" customFormat="1">
      <c r="A57" s="664"/>
      <c r="B57" s="664"/>
      <c r="C57" s="664"/>
      <c r="D57" s="664"/>
      <c r="E57" s="664"/>
      <c r="F57" s="664"/>
      <c r="G57" s="664"/>
      <c r="H57" s="664"/>
      <c r="I57" s="664"/>
      <c r="J57" s="664"/>
      <c r="K57" s="664"/>
    </row>
    <row r="58" spans="1:11" s="616" customFormat="1">
      <c r="A58" s="664"/>
      <c r="B58" s="664"/>
      <c r="C58" s="664"/>
      <c r="D58" s="664"/>
      <c r="E58" s="664"/>
      <c r="F58" s="664"/>
      <c r="G58" s="664"/>
      <c r="H58" s="664"/>
      <c r="I58" s="664"/>
      <c r="J58" s="664"/>
      <c r="K58" s="664"/>
    </row>
    <row r="59" spans="1:11" s="616" customFormat="1">
      <c r="A59" s="664"/>
      <c r="B59" s="664"/>
      <c r="C59" s="664"/>
      <c r="D59" s="664"/>
      <c r="E59" s="664"/>
      <c r="F59" s="664"/>
      <c r="G59" s="664"/>
      <c r="H59" s="664"/>
      <c r="I59" s="664"/>
      <c r="J59" s="664"/>
      <c r="K59" s="664"/>
    </row>
    <row r="60" spans="1:11" s="616" customFormat="1">
      <c r="A60" s="664"/>
      <c r="B60" s="664"/>
      <c r="C60" s="664"/>
      <c r="D60" s="664"/>
      <c r="E60" s="664"/>
      <c r="F60" s="664"/>
      <c r="G60" s="664"/>
      <c r="H60" s="664"/>
      <c r="I60" s="664"/>
      <c r="J60" s="664"/>
      <c r="K60" s="664"/>
    </row>
    <row r="61" spans="1:11" s="616" customFormat="1">
      <c r="A61" s="664"/>
      <c r="B61" s="664"/>
      <c r="C61" s="664"/>
      <c r="D61" s="664"/>
      <c r="E61" s="664"/>
      <c r="F61" s="664"/>
      <c r="G61" s="664"/>
      <c r="H61" s="664"/>
      <c r="I61" s="664"/>
      <c r="J61" s="664"/>
      <c r="K61" s="664"/>
    </row>
    <row r="62" spans="1:11" s="616" customFormat="1">
      <c r="A62" s="664"/>
      <c r="B62" s="664"/>
      <c r="C62" s="664"/>
      <c r="D62" s="664"/>
      <c r="E62" s="664"/>
      <c r="F62" s="664"/>
      <c r="G62" s="664"/>
      <c r="H62" s="664"/>
      <c r="I62" s="664"/>
      <c r="J62" s="664"/>
      <c r="K62" s="664"/>
    </row>
    <row r="63" spans="1:11" s="616" customFormat="1">
      <c r="A63" s="664"/>
      <c r="B63" s="664"/>
      <c r="C63" s="664"/>
      <c r="D63" s="664"/>
      <c r="E63" s="664"/>
      <c r="F63" s="664"/>
      <c r="G63" s="664"/>
      <c r="H63" s="664"/>
      <c r="I63" s="664"/>
      <c r="J63" s="664"/>
      <c r="K63" s="664"/>
    </row>
    <row r="64" spans="1:11" s="616" customFormat="1">
      <c r="A64" s="664"/>
      <c r="B64" s="664"/>
      <c r="C64" s="664"/>
      <c r="D64" s="664"/>
      <c r="E64" s="664"/>
      <c r="F64" s="664"/>
      <c r="G64" s="664"/>
      <c r="H64" s="664"/>
      <c r="I64" s="664"/>
      <c r="J64" s="664"/>
      <c r="K64" s="664"/>
    </row>
    <row r="65" spans="1:11" s="616" customFormat="1">
      <c r="A65" s="664"/>
      <c r="B65" s="664"/>
      <c r="C65" s="664"/>
      <c r="D65" s="664"/>
      <c r="E65" s="664"/>
      <c r="F65" s="664"/>
      <c r="G65" s="664"/>
      <c r="H65" s="664"/>
      <c r="I65" s="664"/>
      <c r="J65" s="664"/>
      <c r="K65" s="664"/>
    </row>
    <row r="66" spans="1:11" s="616" customFormat="1">
      <c r="A66" s="664"/>
      <c r="B66" s="664"/>
      <c r="C66" s="664"/>
      <c r="D66" s="664"/>
      <c r="E66" s="664"/>
      <c r="F66" s="664"/>
      <c r="G66" s="664"/>
      <c r="H66" s="664"/>
      <c r="I66" s="664"/>
      <c r="J66" s="664"/>
      <c r="K66" s="664"/>
    </row>
    <row r="67" spans="1:11" s="616" customFormat="1">
      <c r="A67" s="664"/>
      <c r="B67" s="664"/>
      <c r="C67" s="664"/>
      <c r="D67" s="664"/>
      <c r="E67" s="664"/>
      <c r="F67" s="664"/>
      <c r="G67" s="664"/>
      <c r="H67" s="664"/>
      <c r="I67" s="664"/>
      <c r="J67" s="664"/>
      <c r="K67" s="664"/>
    </row>
    <row r="68" spans="1:11" s="616" customFormat="1">
      <c r="A68" s="664"/>
      <c r="B68" s="664"/>
      <c r="C68" s="664"/>
      <c r="D68" s="664"/>
      <c r="E68" s="664"/>
      <c r="F68" s="664"/>
      <c r="G68" s="664"/>
      <c r="H68" s="664"/>
      <c r="I68" s="664"/>
      <c r="J68" s="664"/>
      <c r="K68" s="664"/>
    </row>
    <row r="69" spans="1:11" s="616" customFormat="1">
      <c r="A69" s="664"/>
      <c r="B69" s="664"/>
      <c r="C69" s="664"/>
      <c r="D69" s="664"/>
      <c r="E69" s="664"/>
      <c r="F69" s="664"/>
      <c r="G69" s="664"/>
      <c r="H69" s="664"/>
      <c r="I69" s="664"/>
      <c r="J69" s="664"/>
      <c r="K69" s="664"/>
    </row>
    <row r="70" spans="1:11" s="616" customFormat="1">
      <c r="A70" s="664"/>
      <c r="B70" s="664"/>
      <c r="C70" s="664"/>
      <c r="D70" s="664"/>
      <c r="E70" s="664"/>
      <c r="F70" s="664"/>
      <c r="G70" s="664"/>
      <c r="H70" s="664"/>
      <c r="I70" s="664"/>
      <c r="J70" s="664"/>
      <c r="K70" s="664"/>
    </row>
    <row r="71" spans="1:11" s="616" customFormat="1">
      <c r="A71" s="664"/>
      <c r="B71" s="664"/>
      <c r="C71" s="664"/>
      <c r="D71" s="664"/>
      <c r="E71" s="664"/>
      <c r="F71" s="664"/>
      <c r="G71" s="664"/>
      <c r="H71" s="664"/>
      <c r="I71" s="664"/>
      <c r="J71" s="664"/>
      <c r="K71" s="664"/>
    </row>
    <row r="72" spans="1:11" s="616" customFormat="1">
      <c r="A72" s="664"/>
      <c r="B72" s="664"/>
      <c r="C72" s="664"/>
      <c r="D72" s="664"/>
      <c r="E72" s="664"/>
      <c r="F72" s="664"/>
      <c r="G72" s="664"/>
      <c r="H72" s="664"/>
      <c r="I72" s="664"/>
      <c r="J72" s="664"/>
      <c r="K72" s="664"/>
    </row>
    <row r="73" spans="1:11" s="616" customFormat="1">
      <c r="A73" s="664"/>
      <c r="B73" s="664"/>
      <c r="C73" s="664"/>
      <c r="D73" s="664"/>
      <c r="E73" s="664"/>
      <c r="F73" s="664"/>
      <c r="G73" s="664"/>
      <c r="H73" s="664"/>
      <c r="I73" s="664"/>
      <c r="J73" s="664"/>
      <c r="K73" s="664"/>
    </row>
    <row r="74" spans="1:11" s="616" customFormat="1">
      <c r="A74" s="664"/>
      <c r="B74" s="664"/>
      <c r="C74" s="664"/>
      <c r="D74" s="664"/>
      <c r="E74" s="664"/>
      <c r="F74" s="664"/>
      <c r="G74" s="664"/>
      <c r="H74" s="664"/>
      <c r="I74" s="664"/>
      <c r="J74" s="664"/>
      <c r="K74" s="664"/>
    </row>
    <row r="75" spans="1:11" s="616" customFormat="1">
      <c r="A75" s="664"/>
      <c r="B75" s="664"/>
      <c r="C75" s="664"/>
      <c r="D75" s="664"/>
      <c r="E75" s="664"/>
      <c r="F75" s="664"/>
      <c r="G75" s="664"/>
      <c r="H75" s="664"/>
      <c r="I75" s="664"/>
      <c r="J75" s="664"/>
      <c r="K75" s="664"/>
    </row>
    <row r="76" spans="1:11" s="616" customFormat="1">
      <c r="A76" s="664"/>
      <c r="B76" s="664"/>
      <c r="C76" s="664"/>
      <c r="D76" s="664"/>
      <c r="E76" s="664"/>
      <c r="F76" s="664"/>
      <c r="G76" s="664"/>
      <c r="H76" s="664"/>
      <c r="I76" s="664"/>
      <c r="J76" s="664"/>
      <c r="K76" s="664"/>
    </row>
    <row r="77" spans="1:11" s="616" customFormat="1">
      <c r="A77" s="664"/>
      <c r="B77" s="664"/>
      <c r="C77" s="664"/>
      <c r="D77" s="664"/>
      <c r="E77" s="664"/>
      <c r="F77" s="664"/>
      <c r="G77" s="664"/>
      <c r="H77" s="664"/>
      <c r="I77" s="664"/>
      <c r="J77" s="664"/>
      <c r="K77" s="664"/>
    </row>
    <row r="78" spans="1:11">
      <c r="A78" s="611"/>
      <c r="B78" s="611"/>
      <c r="C78" s="611"/>
      <c r="D78" s="611"/>
      <c r="E78" s="611"/>
      <c r="F78" s="611"/>
      <c r="G78" s="611"/>
      <c r="H78" s="611"/>
      <c r="I78" s="611"/>
      <c r="J78" s="611"/>
      <c r="K78" s="611"/>
    </row>
    <row r="79" spans="1:11">
      <c r="A79" s="611"/>
      <c r="B79" s="611"/>
      <c r="C79" s="611"/>
      <c r="D79" s="611"/>
      <c r="E79" s="611"/>
      <c r="F79" s="611"/>
      <c r="G79" s="611"/>
      <c r="H79" s="611"/>
      <c r="I79" s="611"/>
      <c r="J79" s="611"/>
      <c r="K79" s="611"/>
    </row>
    <row r="80" spans="1:11">
      <c r="A80" s="611"/>
      <c r="B80" s="611"/>
      <c r="C80" s="611"/>
      <c r="D80" s="611"/>
      <c r="E80" s="611"/>
      <c r="F80" s="611"/>
      <c r="G80" s="611"/>
      <c r="H80" s="611"/>
      <c r="I80" s="611"/>
      <c r="J80" s="611"/>
      <c r="K80" s="611"/>
    </row>
    <row r="81" spans="1:11">
      <c r="A81" s="611"/>
      <c r="B81" s="611"/>
      <c r="C81" s="611"/>
      <c r="D81" s="611"/>
      <c r="E81" s="611"/>
      <c r="F81" s="611"/>
      <c r="G81" s="611"/>
      <c r="H81" s="611"/>
      <c r="I81" s="611"/>
      <c r="J81" s="611"/>
      <c r="K81" s="611"/>
    </row>
    <row r="82" spans="1:11">
      <c r="A82" s="611"/>
      <c r="B82" s="611"/>
      <c r="C82" s="611"/>
      <c r="D82" s="611"/>
      <c r="E82" s="611"/>
      <c r="F82" s="611"/>
      <c r="G82" s="611"/>
      <c r="H82" s="611"/>
      <c r="I82" s="611"/>
      <c r="J82" s="611"/>
      <c r="K82" s="611"/>
    </row>
    <row r="83" spans="1:11">
      <c r="A83" s="611"/>
      <c r="B83" s="611"/>
      <c r="C83" s="611"/>
      <c r="D83" s="611"/>
      <c r="E83" s="611"/>
      <c r="F83" s="611"/>
      <c r="G83" s="611"/>
      <c r="H83" s="611"/>
      <c r="I83" s="611"/>
      <c r="J83" s="611"/>
      <c r="K83" s="611"/>
    </row>
    <row r="84" spans="1:11">
      <c r="A84" s="611"/>
      <c r="B84" s="611"/>
      <c r="C84" s="611"/>
      <c r="D84" s="611"/>
      <c r="E84" s="611"/>
      <c r="F84" s="611"/>
      <c r="G84" s="611"/>
      <c r="H84" s="611"/>
      <c r="I84" s="611"/>
      <c r="J84" s="611"/>
      <c r="K84" s="611"/>
    </row>
    <row r="85" spans="1:11">
      <c r="A85" s="611"/>
      <c r="B85" s="611"/>
      <c r="C85" s="611"/>
      <c r="D85" s="611"/>
      <c r="E85" s="611"/>
      <c r="F85" s="611"/>
      <c r="G85" s="611"/>
      <c r="H85" s="611"/>
      <c r="I85" s="611"/>
      <c r="J85" s="611"/>
      <c r="K85" s="611"/>
    </row>
    <row r="86" spans="1:11">
      <c r="A86" s="611"/>
      <c r="B86" s="611"/>
      <c r="C86" s="611"/>
      <c r="D86" s="611"/>
      <c r="E86" s="611"/>
      <c r="F86" s="611"/>
      <c r="G86" s="611"/>
      <c r="H86" s="611"/>
      <c r="I86" s="611"/>
      <c r="J86" s="611"/>
      <c r="K86" s="611"/>
    </row>
    <row r="87" spans="1:11">
      <c r="A87" s="611"/>
      <c r="B87" s="611"/>
      <c r="C87" s="611"/>
      <c r="D87" s="611"/>
      <c r="E87" s="611"/>
      <c r="F87" s="611"/>
      <c r="G87" s="611"/>
      <c r="H87" s="611"/>
      <c r="I87" s="611"/>
      <c r="J87" s="611"/>
      <c r="K87" s="611"/>
    </row>
    <row r="88" spans="1:11">
      <c r="A88" s="611"/>
      <c r="B88" s="611"/>
      <c r="C88" s="611"/>
      <c r="D88" s="611"/>
      <c r="E88" s="611"/>
      <c r="F88" s="611"/>
      <c r="G88" s="611"/>
      <c r="H88" s="611"/>
      <c r="I88" s="611"/>
      <c r="J88" s="611"/>
      <c r="K88" s="611"/>
    </row>
    <row r="89" spans="1:11">
      <c r="A89" s="611"/>
      <c r="B89" s="611"/>
      <c r="C89" s="611"/>
      <c r="D89" s="611"/>
      <c r="E89" s="611"/>
      <c r="F89" s="611"/>
      <c r="G89" s="611"/>
      <c r="H89" s="611"/>
      <c r="I89" s="611"/>
      <c r="J89" s="611"/>
      <c r="K89" s="611"/>
    </row>
    <row r="90" spans="1:11">
      <c r="A90" s="611"/>
      <c r="B90" s="611"/>
      <c r="C90" s="611"/>
      <c r="D90" s="611"/>
      <c r="E90" s="611"/>
      <c r="F90" s="611"/>
      <c r="G90" s="611"/>
      <c r="H90" s="611"/>
      <c r="I90" s="611"/>
      <c r="J90" s="611"/>
      <c r="K90" s="611"/>
    </row>
    <row r="91" spans="1:11">
      <c r="A91" s="611"/>
      <c r="B91" s="611"/>
      <c r="C91" s="611"/>
      <c r="D91" s="611"/>
      <c r="E91" s="611"/>
      <c r="F91" s="611"/>
      <c r="G91" s="611"/>
      <c r="H91" s="611"/>
      <c r="I91" s="611"/>
      <c r="J91" s="611"/>
      <c r="K91" s="611"/>
    </row>
    <row r="92" spans="1:11">
      <c r="A92" s="611"/>
      <c r="B92" s="611"/>
      <c r="C92" s="611"/>
      <c r="D92" s="611"/>
      <c r="E92" s="611"/>
      <c r="F92" s="611"/>
      <c r="G92" s="611"/>
      <c r="H92" s="611"/>
      <c r="I92" s="611"/>
      <c r="J92" s="611"/>
      <c r="K92" s="611"/>
    </row>
    <row r="93" spans="1:11">
      <c r="A93" s="611"/>
      <c r="B93" s="611"/>
      <c r="C93" s="611"/>
      <c r="D93" s="611"/>
      <c r="E93" s="611"/>
      <c r="F93" s="611"/>
      <c r="G93" s="611"/>
      <c r="H93" s="611"/>
      <c r="I93" s="611"/>
      <c r="J93" s="611"/>
      <c r="K93" s="611"/>
    </row>
    <row r="94" spans="1:11">
      <c r="A94" s="611"/>
      <c r="B94" s="611"/>
      <c r="C94" s="611"/>
      <c r="D94" s="611"/>
      <c r="E94" s="611"/>
      <c r="F94" s="611"/>
      <c r="G94" s="611"/>
      <c r="H94" s="611"/>
      <c r="I94" s="611"/>
      <c r="J94" s="611"/>
      <c r="K94" s="611"/>
    </row>
    <row r="95" spans="1:11">
      <c r="A95" s="611"/>
      <c r="B95" s="611"/>
      <c r="C95" s="611"/>
      <c r="D95" s="611"/>
      <c r="E95" s="611"/>
      <c r="F95" s="611"/>
      <c r="G95" s="611"/>
      <c r="H95" s="611"/>
      <c r="I95" s="611"/>
      <c r="J95" s="611"/>
      <c r="K95" s="611"/>
    </row>
    <row r="96" spans="1:11">
      <c r="A96" s="611"/>
      <c r="B96" s="611"/>
      <c r="C96" s="611"/>
      <c r="D96" s="611"/>
      <c r="E96" s="611"/>
      <c r="F96" s="611"/>
      <c r="G96" s="611"/>
      <c r="H96" s="611"/>
      <c r="I96" s="611"/>
      <c r="J96" s="611"/>
      <c r="K96" s="611"/>
    </row>
    <row r="97" spans="1:11">
      <c r="A97" s="611"/>
      <c r="B97" s="611"/>
      <c r="C97" s="611"/>
      <c r="D97" s="611"/>
      <c r="E97" s="611"/>
      <c r="F97" s="611"/>
      <c r="G97" s="611"/>
      <c r="H97" s="611"/>
      <c r="I97" s="611"/>
      <c r="J97" s="611"/>
      <c r="K97" s="611"/>
    </row>
    <row r="98" spans="1:11">
      <c r="A98" s="611"/>
      <c r="B98" s="611"/>
      <c r="C98" s="611"/>
      <c r="D98" s="611"/>
      <c r="E98" s="611"/>
      <c r="F98" s="611"/>
      <c r="G98" s="611"/>
      <c r="H98" s="611"/>
      <c r="I98" s="611"/>
      <c r="J98" s="611"/>
      <c r="K98" s="611"/>
    </row>
    <row r="99" spans="1:11">
      <c r="A99" s="611"/>
      <c r="B99" s="611"/>
      <c r="C99" s="611"/>
      <c r="D99" s="611"/>
      <c r="E99" s="611"/>
      <c r="F99" s="611"/>
      <c r="G99" s="611"/>
      <c r="H99" s="611"/>
      <c r="I99" s="611"/>
      <c r="J99" s="611"/>
      <c r="K99" s="611"/>
    </row>
    <row r="100" spans="1:11">
      <c r="A100" s="611"/>
      <c r="B100" s="611"/>
      <c r="C100" s="611"/>
      <c r="D100" s="611"/>
      <c r="E100" s="611"/>
      <c r="F100" s="611"/>
      <c r="G100" s="611"/>
      <c r="H100" s="611"/>
      <c r="I100" s="611"/>
      <c r="J100" s="611"/>
      <c r="K100" s="611"/>
    </row>
    <row r="101" spans="1:11">
      <c r="A101" s="611"/>
      <c r="B101" s="611"/>
      <c r="C101" s="611"/>
      <c r="D101" s="611"/>
      <c r="E101" s="611"/>
      <c r="F101" s="611"/>
      <c r="G101" s="611"/>
      <c r="H101" s="611"/>
      <c r="I101" s="611"/>
      <c r="J101" s="611"/>
      <c r="K101" s="611"/>
    </row>
  </sheetData>
  <mergeCells count="17">
    <mergeCell ref="E39:E40"/>
    <mergeCell ref="F39:F40"/>
    <mergeCell ref="A14:A33"/>
    <mergeCell ref="J42:J43"/>
    <mergeCell ref="K42:K43"/>
    <mergeCell ref="D14:D24"/>
    <mergeCell ref="B35:O35"/>
    <mergeCell ref="G39:G40"/>
    <mergeCell ref="E42:G43"/>
    <mergeCell ref="B39:B40"/>
    <mergeCell ref="I42:I43"/>
    <mergeCell ref="A2:O2"/>
    <mergeCell ref="D10:F10"/>
    <mergeCell ref="D11:F11"/>
    <mergeCell ref="G10:L10"/>
    <mergeCell ref="G11:L11"/>
    <mergeCell ref="D9:L9"/>
  </mergeCells>
  <phoneticPr fontId="4"/>
  <pageMargins left="0.70866141732283472" right="0.70866141732283472" top="0.74803149606299213" bottom="0.74803149606299213"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CB1C-8D97-41DA-A8D5-59152BF3A8EB}">
  <dimension ref="A1:J24"/>
  <sheetViews>
    <sheetView view="pageBreakPreview" zoomScaleNormal="100" zoomScaleSheetLayoutView="100" workbookViewId="0"/>
  </sheetViews>
  <sheetFormatPr defaultRowHeight="13"/>
  <cols>
    <col min="1" max="3" width="13.6328125" customWidth="1"/>
    <col min="4" max="8" width="5.6328125" customWidth="1"/>
    <col min="9" max="9" width="4.6328125" customWidth="1"/>
    <col min="10" max="10" width="13.6328125" customWidth="1"/>
  </cols>
  <sheetData>
    <row r="1" spans="1:10" ht="13" customHeight="1">
      <c r="A1" s="538" t="s">
        <v>960</v>
      </c>
    </row>
    <row r="2" spans="1:10" ht="36" customHeight="1">
      <c r="A2" s="1500" t="s">
        <v>988</v>
      </c>
      <c r="B2" s="1500"/>
      <c r="C2" s="1500"/>
      <c r="D2" s="1500"/>
      <c r="E2" s="1500"/>
      <c r="F2" s="1500"/>
      <c r="G2" s="1500"/>
      <c r="H2" s="1500"/>
      <c r="I2" s="1500"/>
      <c r="J2" s="1500"/>
    </row>
    <row r="3" spans="1:10" s="634" customFormat="1" ht="18" customHeight="1">
      <c r="A3" s="1501" t="s">
        <v>949</v>
      </c>
      <c r="B3" s="1501" t="s">
        <v>864</v>
      </c>
      <c r="C3" s="1501" t="s">
        <v>865</v>
      </c>
      <c r="D3" s="1501" t="s">
        <v>980</v>
      </c>
      <c r="E3" s="1501" t="s">
        <v>981</v>
      </c>
      <c r="F3" s="1501" t="s">
        <v>904</v>
      </c>
      <c r="G3" s="1501"/>
      <c r="H3" s="1501"/>
      <c r="I3" s="1501" t="s">
        <v>843</v>
      </c>
      <c r="J3" s="1501" t="s">
        <v>130</v>
      </c>
    </row>
    <row r="4" spans="1:10" s="634" customFormat="1" ht="18" customHeight="1">
      <c r="A4" s="1501"/>
      <c r="B4" s="1501"/>
      <c r="C4" s="1501"/>
      <c r="D4" s="1501"/>
      <c r="E4" s="1501"/>
      <c r="F4" s="635" t="s">
        <v>950</v>
      </c>
      <c r="G4" s="635" t="s">
        <v>961</v>
      </c>
      <c r="H4" s="635" t="s">
        <v>870</v>
      </c>
      <c r="I4" s="1501"/>
      <c r="J4" s="1501"/>
    </row>
    <row r="5" spans="1:10" s="634" customFormat="1" ht="36" customHeight="1">
      <c r="A5" s="635" t="s">
        <v>951</v>
      </c>
      <c r="B5" s="635" t="s">
        <v>966</v>
      </c>
      <c r="C5" s="635" t="s">
        <v>963</v>
      </c>
      <c r="D5" s="635"/>
      <c r="E5" s="635"/>
      <c r="F5" s="635"/>
      <c r="G5" s="635"/>
      <c r="H5" s="635"/>
      <c r="I5" s="635"/>
      <c r="J5" s="635" t="s">
        <v>978</v>
      </c>
    </row>
    <row r="6" spans="1:10" s="634" customFormat="1" ht="36" customHeight="1">
      <c r="A6" s="635" t="s">
        <v>879</v>
      </c>
      <c r="B6" s="635" t="s">
        <v>966</v>
      </c>
      <c r="C6" s="635" t="s">
        <v>964</v>
      </c>
      <c r="D6" s="635"/>
      <c r="E6" s="635"/>
      <c r="F6" s="635"/>
      <c r="G6" s="635"/>
      <c r="H6" s="635"/>
      <c r="I6" s="635"/>
      <c r="J6" s="635" t="s">
        <v>979</v>
      </c>
    </row>
    <row r="7" spans="1:10" s="634" customFormat="1" ht="36" customHeight="1">
      <c r="A7" s="635" t="s">
        <v>878</v>
      </c>
      <c r="B7" s="635" t="s">
        <v>967</v>
      </c>
      <c r="C7" s="635" t="s">
        <v>965</v>
      </c>
      <c r="D7" s="635"/>
      <c r="E7" s="635"/>
      <c r="F7" s="635"/>
      <c r="G7" s="635"/>
      <c r="H7" s="635"/>
      <c r="I7" s="635"/>
      <c r="J7" s="635" t="s">
        <v>979</v>
      </c>
    </row>
    <row r="8" spans="1:10" s="634" customFormat="1" ht="36" customHeight="1">
      <c r="A8" s="635" t="s">
        <v>970</v>
      </c>
      <c r="B8" s="635" t="s">
        <v>977</v>
      </c>
      <c r="C8" s="635" t="s">
        <v>952</v>
      </c>
      <c r="D8" s="635"/>
      <c r="E8" s="635"/>
      <c r="F8" s="635"/>
      <c r="G8" s="635"/>
      <c r="H8" s="635"/>
      <c r="I8" s="635"/>
      <c r="J8" s="635" t="s">
        <v>962</v>
      </c>
    </row>
    <row r="9" spans="1:10" s="634" customFormat="1" ht="36" customHeight="1">
      <c r="A9" s="635" t="s">
        <v>970</v>
      </c>
      <c r="B9" s="635" t="s">
        <v>968</v>
      </c>
      <c r="C9" s="635" t="s">
        <v>953</v>
      </c>
      <c r="D9" s="635"/>
      <c r="E9" s="635"/>
      <c r="F9" s="635"/>
      <c r="G9" s="635"/>
      <c r="H9" s="635"/>
      <c r="I9" s="635"/>
      <c r="J9" s="635" t="s">
        <v>962</v>
      </c>
    </row>
    <row r="10" spans="1:10" s="634" customFormat="1" ht="36" customHeight="1">
      <c r="A10" s="635" t="s">
        <v>971</v>
      </c>
      <c r="B10" s="635" t="s">
        <v>986</v>
      </c>
      <c r="C10" s="635" t="s">
        <v>954</v>
      </c>
      <c r="D10" s="635"/>
      <c r="E10" s="635"/>
      <c r="F10" s="635"/>
      <c r="G10" s="635"/>
      <c r="H10" s="635"/>
      <c r="I10" s="635"/>
      <c r="J10" s="635" t="s">
        <v>962</v>
      </c>
    </row>
    <row r="11" spans="1:10" s="634" customFormat="1" ht="36" customHeight="1">
      <c r="A11" s="635" t="s">
        <v>972</v>
      </c>
      <c r="B11" s="635" t="s">
        <v>986</v>
      </c>
      <c r="C11" s="635" t="s">
        <v>954</v>
      </c>
      <c r="D11" s="635"/>
      <c r="E11" s="635"/>
      <c r="F11" s="635"/>
      <c r="G11" s="635"/>
      <c r="H11" s="635"/>
      <c r="I11" s="635"/>
      <c r="J11" s="635" t="s">
        <v>962</v>
      </c>
    </row>
    <row r="12" spans="1:10" s="634" customFormat="1" ht="36" customHeight="1">
      <c r="A12" s="635" t="s">
        <v>973</v>
      </c>
      <c r="B12" s="635" t="s">
        <v>986</v>
      </c>
      <c r="C12" s="635" t="s">
        <v>954</v>
      </c>
      <c r="D12" s="635"/>
      <c r="E12" s="635"/>
      <c r="F12" s="635"/>
      <c r="G12" s="635"/>
      <c r="H12" s="635"/>
      <c r="I12" s="635"/>
      <c r="J12" s="635" t="s">
        <v>962</v>
      </c>
    </row>
    <row r="13" spans="1:10" s="634" customFormat="1" ht="36" customHeight="1">
      <c r="A13" s="635" t="s">
        <v>974</v>
      </c>
      <c r="B13" s="635" t="s">
        <v>986</v>
      </c>
      <c r="C13" s="635" t="s">
        <v>954</v>
      </c>
      <c r="D13" s="635"/>
      <c r="E13" s="635"/>
      <c r="F13" s="635"/>
      <c r="G13" s="635"/>
      <c r="H13" s="635"/>
      <c r="I13" s="635"/>
      <c r="J13" s="635" t="s">
        <v>962</v>
      </c>
    </row>
    <row r="14" spans="1:10" s="634" customFormat="1" ht="36" customHeight="1">
      <c r="A14" s="635" t="s">
        <v>970</v>
      </c>
      <c r="B14" s="635" t="s">
        <v>955</v>
      </c>
      <c r="C14" s="635" t="s">
        <v>956</v>
      </c>
      <c r="D14" s="635"/>
      <c r="E14" s="635"/>
      <c r="F14" s="635"/>
      <c r="G14" s="635"/>
      <c r="H14" s="635"/>
      <c r="I14" s="635"/>
      <c r="J14" s="635" t="s">
        <v>962</v>
      </c>
    </row>
    <row r="15" spans="1:10" s="634" customFormat="1" ht="36" customHeight="1">
      <c r="A15" s="635" t="s">
        <v>975</v>
      </c>
      <c r="B15" s="635" t="s">
        <v>985</v>
      </c>
      <c r="C15" s="635" t="s">
        <v>987</v>
      </c>
      <c r="D15" s="635"/>
      <c r="E15" s="635"/>
      <c r="F15" s="635"/>
      <c r="G15" s="635"/>
      <c r="H15" s="635"/>
      <c r="I15" s="635"/>
      <c r="J15" s="635" t="s">
        <v>979</v>
      </c>
    </row>
    <row r="16" spans="1:10" s="634" customFormat="1" ht="36" customHeight="1">
      <c r="A16" s="635" t="s">
        <v>972</v>
      </c>
      <c r="B16" s="635" t="s">
        <v>985</v>
      </c>
      <c r="C16" s="635" t="s">
        <v>987</v>
      </c>
      <c r="D16" s="635"/>
      <c r="E16" s="635"/>
      <c r="F16" s="635"/>
      <c r="G16" s="635"/>
      <c r="H16" s="635"/>
      <c r="I16" s="635"/>
      <c r="J16" s="635" t="s">
        <v>979</v>
      </c>
    </row>
    <row r="17" spans="1:10" s="634" customFormat="1" ht="36" customHeight="1">
      <c r="A17" s="635" t="s">
        <v>976</v>
      </c>
      <c r="B17" s="635" t="s">
        <v>985</v>
      </c>
      <c r="C17" s="635" t="s">
        <v>987</v>
      </c>
      <c r="D17" s="635"/>
      <c r="E17" s="635"/>
      <c r="F17" s="635"/>
      <c r="G17" s="635"/>
      <c r="H17" s="635"/>
      <c r="I17" s="635"/>
      <c r="J17" s="635" t="s">
        <v>979</v>
      </c>
    </row>
    <row r="18" spans="1:10" s="634" customFormat="1" ht="36" customHeight="1">
      <c r="A18" s="635" t="s">
        <v>969</v>
      </c>
      <c r="B18" s="635"/>
      <c r="C18" s="635" t="s">
        <v>987</v>
      </c>
      <c r="D18" s="635"/>
      <c r="E18" s="635"/>
      <c r="F18" s="635"/>
      <c r="G18" s="635"/>
      <c r="H18" s="635"/>
      <c r="I18" s="635"/>
      <c r="J18" s="635" t="s">
        <v>979</v>
      </c>
    </row>
    <row r="19" spans="1:10" s="634" customFormat="1" ht="36" customHeight="1">
      <c r="A19" s="635"/>
      <c r="B19" s="635"/>
      <c r="C19" s="635"/>
      <c r="D19" s="635"/>
      <c r="E19" s="635"/>
      <c r="F19" s="635"/>
      <c r="G19" s="635"/>
      <c r="H19" s="635"/>
      <c r="I19" s="635"/>
      <c r="J19" s="635"/>
    </row>
    <row r="20" spans="1:10" s="634" customFormat="1" ht="36" customHeight="1">
      <c r="A20" s="635"/>
      <c r="B20" s="635"/>
      <c r="C20" s="635"/>
      <c r="D20" s="635"/>
      <c r="E20" s="635"/>
      <c r="F20" s="635"/>
      <c r="G20" s="635"/>
      <c r="H20" s="635"/>
      <c r="I20" s="635"/>
      <c r="J20" s="635"/>
    </row>
    <row r="21" spans="1:10" s="634" customFormat="1" ht="36" customHeight="1">
      <c r="A21" s="635"/>
      <c r="B21" s="635"/>
      <c r="C21" s="635"/>
      <c r="D21" s="635"/>
      <c r="E21" s="635"/>
      <c r="F21" s="635"/>
      <c r="G21" s="635"/>
      <c r="H21" s="635"/>
      <c r="I21" s="635"/>
      <c r="J21" s="635"/>
    </row>
    <row r="22" spans="1:10" s="634" customFormat="1" ht="18" customHeight="1">
      <c r="A22" s="636" t="s">
        <v>983</v>
      </c>
    </row>
    <row r="23" spans="1:10" s="634" customFormat="1" ht="18" customHeight="1">
      <c r="A23" s="634" t="s">
        <v>982</v>
      </c>
    </row>
    <row r="24" spans="1:10" s="634" customFormat="1" ht="18" customHeight="1">
      <c r="A24" s="634" t="s">
        <v>984</v>
      </c>
    </row>
  </sheetData>
  <mergeCells count="9">
    <mergeCell ref="A2:J2"/>
    <mergeCell ref="F3:H3"/>
    <mergeCell ref="I3:I4"/>
    <mergeCell ref="J3:J4"/>
    <mergeCell ref="A3:A4"/>
    <mergeCell ref="B3:B4"/>
    <mergeCell ref="C3:C4"/>
    <mergeCell ref="D3:D4"/>
    <mergeCell ref="E3:E4"/>
  </mergeCells>
  <phoneticPr fontId="4"/>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13</vt:i4>
      </vt:variant>
    </vt:vector>
  </HeadingPairs>
  <TitlesOfParts>
    <vt:vector size="59" baseType="lpstr">
      <vt:lpstr>目次</vt:lpstr>
      <vt:lpstr>1-5-1指示書</vt:lpstr>
      <vt:lpstr>1-6-1承諾書</vt:lpstr>
      <vt:lpstr>1-5-2変更指示書</vt:lpstr>
      <vt:lpstr>1-6-2変更承諾書</vt:lpstr>
      <vt:lpstr>1-7業務集計表</vt:lpstr>
      <vt:lpstr>1-8業務集計内訳書</vt:lpstr>
      <vt:lpstr>1-9履行箇所報告書</vt:lpstr>
      <vt:lpstr>1-11調査処理票</vt:lpstr>
      <vt:lpstr>1-12監督員指定</vt:lpstr>
      <vt:lpstr>1-13-1協議簿(№87)</vt:lpstr>
      <vt:lpstr>1-13-2協議簿(一覧)</vt:lpstr>
      <vt:lpstr>1-14企業体編成</vt:lpstr>
      <vt:lpstr>1-15立会簿</vt:lpstr>
      <vt:lpstr>1-16段階確認簿</vt:lpstr>
      <vt:lpstr>1-17市民の声</vt:lpstr>
      <vt:lpstr>1-18休日・夜間作業届</vt:lpstr>
      <vt:lpstr>1-19現場休工届</vt:lpstr>
      <vt:lpstr>1-20建退共_掛金収納書</vt:lpstr>
      <vt:lpstr>1-21建退共_掛金総括表</vt:lpstr>
      <vt:lpstr>1-22建退共_未加入申出</vt:lpstr>
      <vt:lpstr>1-23建退共_提出延期申出</vt:lpstr>
      <vt:lpstr>2酸欠記録表</vt:lpstr>
      <vt:lpstr>3-1下水資材使用</vt:lpstr>
      <vt:lpstr>3-2材料確認簿</vt:lpstr>
      <vt:lpstr>10-1月報</vt:lpstr>
      <vt:lpstr>10-2月報</vt:lpstr>
      <vt:lpstr>10-3使用材料_一覧表</vt:lpstr>
      <vt:lpstr>10-4使用材料_数量調書</vt:lpstr>
      <vt:lpstr>10-5建設副産物_総括表</vt:lpstr>
      <vt:lpstr>10-6建設副産物_数量調書</vt:lpstr>
      <vt:lpstr>11-1</vt:lpstr>
      <vt:lpstr>11-1-1</vt:lpstr>
      <vt:lpstr>11-1-2</vt:lpstr>
      <vt:lpstr>11-2</vt:lpstr>
      <vt:lpstr>11-3-1</vt:lpstr>
      <vt:lpstr>11-3-2</vt:lpstr>
      <vt:lpstr>11-4-1</vt:lpstr>
      <vt:lpstr>11-4-2</vt:lpstr>
      <vt:lpstr>11-5-1</vt:lpstr>
      <vt:lpstr>11-5-2</vt:lpstr>
      <vt:lpstr>11-5-3</vt:lpstr>
      <vt:lpstr>11-6-1</vt:lpstr>
      <vt:lpstr>11-6-2</vt:lpstr>
      <vt:lpstr>11-7</vt:lpstr>
      <vt:lpstr>11-8</vt:lpstr>
      <vt:lpstr>'1-13-1協議簿(№87)'!Print_Area</vt:lpstr>
      <vt:lpstr>'1-13-2協議簿(一覧)'!Print_Area</vt:lpstr>
      <vt:lpstr>'1-14企業体編成'!Print_Area</vt:lpstr>
      <vt:lpstr>'1-15立会簿'!Print_Area</vt:lpstr>
      <vt:lpstr>'1-16段階確認簿'!Print_Area</vt:lpstr>
      <vt:lpstr>'1-17市民の声'!Print_Area</vt:lpstr>
      <vt:lpstr>'1-18休日・夜間作業届'!Print_Area</vt:lpstr>
      <vt:lpstr>'1-19現場休工届'!Print_Area</vt:lpstr>
      <vt:lpstr>'1-20建退共_掛金収納書'!Print_Area</vt:lpstr>
      <vt:lpstr>'1-21建退共_掛金総括表'!Print_Area</vt:lpstr>
      <vt:lpstr>'1-22建退共_未加入申出'!Print_Area</vt:lpstr>
      <vt:lpstr>'1-23建退共_提出延期申出'!Print_Area</vt:lpstr>
      <vt:lpstr>'3-2材料確認簿'!Print_Area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2026-01-20T05:37:23Z</dcterms:created>
  <dcterms:modified xsi:type="dcterms:W3CDTF">2026-01-20T05:38:23Z</dcterms:modified>
</cp:coreProperties>
</file>