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予防接種実施内容" sheetId="1" r:id="rId4"/>
    <sheet state="visible" name="2 予防接種実施状況" sheetId="2" r:id="rId5"/>
    <sheet state="visible" name="3 定期予防接種実施内訳" sheetId="3" r:id="rId6"/>
  </sheets>
  <definedNames/>
  <calcPr/>
  <extLst>
    <ext uri="GoogleSheetsCustomDataVersion2">
      <go:sheetsCustomData xmlns:go="http://customooxmlschemas.google.com/" r:id="rId7" roundtripDataChecksum="rPOsvXRmkfwFltzcPGhjRrhxe5uT2rJSRPg1eCKcOLU="/>
    </ext>
  </extLst>
</workbook>
</file>

<file path=xl/sharedStrings.xml><?xml version="1.0" encoding="utf-8"?>
<sst xmlns="http://schemas.openxmlformats.org/spreadsheetml/2006/main" count="184" uniqueCount="144">
  <si>
    <t>§2　予防接種</t>
  </si>
  <si>
    <t>1　予防接種実施内容</t>
  </si>
  <si>
    <t>令和6年度</t>
  </si>
  <si>
    <t>区分</t>
  </si>
  <si>
    <t>種　　　　　　　　別</t>
  </si>
  <si>
    <t>対象者</t>
  </si>
  <si>
    <t>接種回数</t>
  </si>
  <si>
    <t>費用
負担</t>
  </si>
  <si>
    <t>実施場所
（実施期間）</t>
  </si>
  <si>
    <t>定期予防接種</t>
  </si>
  <si>
    <t xml:space="preserve">
 急性灰白髄炎
 (単独不活性ポリオ)</t>
  </si>
  <si>
    <t>1期</t>
  </si>
  <si>
    <r>
      <rPr>
        <rFont val="MS PMincho"/>
        <color rgb="FF000000"/>
        <sz val="10.0"/>
      </rPr>
      <t>生後</t>
    </r>
    <r>
      <rPr>
        <rFont val="MS PMincho"/>
        <color rgb="FF000000"/>
        <sz val="10.0"/>
      </rPr>
      <t>２</t>
    </r>
    <r>
      <rPr>
        <rFont val="MS PMincho"/>
        <color rgb="FF000000"/>
        <sz val="10.0"/>
      </rPr>
      <t>か月</t>
    </r>
    <r>
      <rPr>
        <rFont val="MS PMincho"/>
        <color rgb="FF000000"/>
        <sz val="10.0"/>
      </rPr>
      <t>から</t>
    </r>
    <r>
      <rPr>
        <rFont val="MS PMincho"/>
        <color rgb="FF000000"/>
        <sz val="10.0"/>
      </rPr>
      <t>90か月</t>
    </r>
    <r>
      <rPr>
        <rFont val="MS PMincho"/>
        <color rgb="FF000000"/>
        <sz val="10.0"/>
      </rPr>
      <t>に至るまで</t>
    </r>
  </si>
  <si>
    <t>初回</t>
  </si>
  <si>
    <t>３回</t>
  </si>
  <si>
    <t>公費負担</t>
  </si>
  <si>
    <t xml:space="preserve">実施医療機関
（通　　　年）
</t>
  </si>
  <si>
    <t>追加</t>
  </si>
  <si>
    <t>１回</t>
  </si>
  <si>
    <t>2期</t>
  </si>
  <si>
    <t>11歳以上13歳未満の者</t>
  </si>
  <si>
    <t xml:space="preserve">　ヒブ
　小児用肺炎球菌</t>
  </si>
  <si>
    <r>
      <rPr>
        <rFont val="MS PMincho"/>
        <color rgb="FF000000"/>
        <sz val="10.0"/>
      </rPr>
      <t>生後２か月</t>
    </r>
    <r>
      <rPr>
        <rFont val="MS PMincho"/>
        <color rgb="FF000000"/>
        <sz val="10.0"/>
      </rPr>
      <t>から</t>
    </r>
    <r>
      <rPr>
        <rFont val="MS PMincho"/>
        <color rgb="FF000000"/>
        <sz val="10.0"/>
      </rPr>
      <t>60か月</t>
    </r>
    <r>
      <rPr>
        <rFont val="MS PMincho"/>
        <color rgb="FF000000"/>
        <sz val="10.0"/>
      </rPr>
      <t>に至るまで</t>
    </r>
  </si>
  <si>
    <t>４回以内
（接種開始時期により
回数が異なる）</t>
  </si>
  <si>
    <t xml:space="preserve">　麻しん、風しん</t>
  </si>
  <si>
    <r>
      <rPr>
        <rFont val="MS PMincho"/>
        <color rgb="FF000000"/>
        <sz val="10.0"/>
      </rPr>
      <t>生後12か月</t>
    </r>
    <r>
      <rPr>
        <rFont val="MS PMincho"/>
        <color rgb="FF000000"/>
        <sz val="10.0"/>
      </rPr>
      <t>から</t>
    </r>
    <r>
      <rPr>
        <rFont val="MS PMincho"/>
        <color rgb="FF000000"/>
        <sz val="10.0"/>
      </rPr>
      <t>24か月</t>
    </r>
    <r>
      <rPr>
        <rFont val="MS PMincho"/>
        <color rgb="FF000000"/>
        <sz val="10.0"/>
      </rPr>
      <t>に至るまで</t>
    </r>
  </si>
  <si>
    <t>５歳以上７歳未満の者で小学校就学前１年間</t>
  </si>
  <si>
    <t xml:space="preserve">ＨＰⅤ　　　　　　　　　
　（キャッチアップ接種有※１）　　　　　　　　</t>
  </si>
  <si>
    <t>小学校６年生から高校１年生の年齢に相当する女子</t>
  </si>
  <si>
    <t xml:space="preserve">　日本脳炎
　（特例措置有※２）</t>
  </si>
  <si>
    <r>
      <rPr>
        <rFont val="MS PMincho"/>
        <color rgb="FF000000"/>
        <sz val="10.0"/>
      </rPr>
      <t>生後６</t>
    </r>
    <r>
      <rPr>
        <rFont val="MS PMincho"/>
        <color rgb="FF000000"/>
        <sz val="10.0"/>
      </rPr>
      <t>か月から</t>
    </r>
    <r>
      <rPr>
        <rFont val="MS PMincho"/>
        <color rgb="FF000000"/>
        <sz val="10.0"/>
      </rPr>
      <t>90</t>
    </r>
    <r>
      <rPr>
        <rFont val="MS PMincho"/>
        <color rgb="FF000000"/>
        <sz val="10.0"/>
      </rPr>
      <t>か</t>
    </r>
    <r>
      <rPr>
        <rFont val="MS PMincho"/>
        <color rgb="FF000000"/>
        <sz val="10.0"/>
      </rPr>
      <t>月に至るまで</t>
    </r>
  </si>
  <si>
    <t>6日以上の間隔で2回</t>
  </si>
  <si>
    <r>
      <rPr>
        <rFont val="MS PMincho"/>
        <color rgb="FF000000"/>
        <sz val="10.0"/>
      </rPr>
      <t>生後６</t>
    </r>
    <r>
      <rPr>
        <rFont val="MS PMincho"/>
        <color rgb="FF000000"/>
        <sz val="10.0"/>
      </rPr>
      <t>か月から</t>
    </r>
    <r>
      <rPr>
        <rFont val="MS PMincho"/>
        <color rgb="FF000000"/>
        <sz val="10.0"/>
      </rPr>
      <t>90</t>
    </r>
    <r>
      <rPr>
        <rFont val="MS PMincho"/>
        <color rgb="FF000000"/>
        <sz val="10.0"/>
      </rPr>
      <t>か</t>
    </r>
    <r>
      <rPr>
        <rFont val="MS PMincho"/>
        <color rgb="FF000000"/>
        <sz val="10.0"/>
      </rPr>
      <t>月に至るまで</t>
    </r>
  </si>
  <si>
    <t>9歳以上13歳未満</t>
  </si>
  <si>
    <t xml:space="preserve"> Ｂ型肝炎</t>
  </si>
  <si>
    <t>生後１歳に至るまで</t>
  </si>
  <si>
    <t xml:space="preserve">　水痘</t>
  </si>
  <si>
    <r>
      <rPr>
        <rFont val="MS PMincho"/>
        <color rgb="FF000000"/>
        <sz val="10.0"/>
      </rPr>
      <t>生後12か月</t>
    </r>
    <r>
      <rPr>
        <rFont val="MS PMincho"/>
        <color rgb="FF000000"/>
        <sz val="10.0"/>
      </rPr>
      <t>から</t>
    </r>
    <r>
      <rPr>
        <rFont val="MS PMincho"/>
        <color rgb="FF000000"/>
        <sz val="10.0"/>
      </rPr>
      <t>36か月</t>
    </r>
    <r>
      <rPr>
        <rFont val="MS PMincho"/>
        <color rgb="FF000000"/>
        <sz val="10.0"/>
      </rPr>
      <t>に至るまで</t>
    </r>
  </si>
  <si>
    <t>２回</t>
  </si>
  <si>
    <t xml:space="preserve">　ロタウイルス</t>
  </si>
  <si>
    <r>
      <rPr>
        <rFont val="MS PMincho"/>
        <color rgb="FF000000"/>
        <sz val="8.0"/>
      </rPr>
      <t>ロタリックス</t>
    </r>
    <r>
      <rPr>
        <rFont val="MS PMincho"/>
        <color rgb="FF000000"/>
        <sz val="8.0"/>
      </rPr>
      <t xml:space="preserve">　　（１価）</t>
    </r>
  </si>
  <si>
    <r>
      <rPr>
        <rFont val="MS PMincho"/>
        <color rgb="FF000000"/>
        <sz val="10.0"/>
      </rPr>
      <t>出生６</t>
    </r>
    <r>
      <rPr>
        <rFont val="MS PMincho"/>
        <color rgb="FF000000"/>
        <sz val="10.0"/>
      </rPr>
      <t>週０日後から</t>
    </r>
    <r>
      <rPr>
        <rFont val="MS PMincho"/>
        <color rgb="FF000000"/>
        <sz val="10.0"/>
      </rPr>
      <t>24週</t>
    </r>
    <r>
      <rPr>
        <rFont val="MS PMincho"/>
        <color rgb="FF000000"/>
        <sz val="10.0"/>
      </rPr>
      <t>０日後まで</t>
    </r>
  </si>
  <si>
    <r>
      <rPr>
        <rFont val="MS PMincho"/>
        <color rgb="FF000000"/>
        <sz val="8.0"/>
      </rPr>
      <t xml:space="preserve">ロタテック　　</t>
    </r>
    <r>
      <rPr>
        <rFont val="MS PMincho"/>
        <color rgb="FF000000"/>
        <sz val="8.0"/>
      </rPr>
      <t>（５価）</t>
    </r>
  </si>
  <si>
    <r>
      <rPr>
        <rFont val="MS PMincho"/>
        <color rgb="FF000000"/>
        <sz val="10.0"/>
      </rPr>
      <t>出生６</t>
    </r>
    <r>
      <rPr>
        <rFont val="MS PMincho"/>
        <color rgb="FF000000"/>
        <sz val="10.0"/>
      </rPr>
      <t>週０日後から</t>
    </r>
    <r>
      <rPr>
        <rFont val="MS PMincho"/>
        <color rgb="FF000000"/>
        <sz val="10.0"/>
      </rPr>
      <t>32週</t>
    </r>
    <r>
      <rPr>
        <rFont val="MS PMincho"/>
        <color rgb="FF000000"/>
        <sz val="10.0"/>
      </rPr>
      <t>０日後まで</t>
    </r>
  </si>
  <si>
    <t xml:space="preserve">　結核（BCG)</t>
  </si>
  <si>
    <t>１歳に至るまで</t>
  </si>
  <si>
    <t>各区
健康・子ども課
（保健センター)</t>
  </si>
  <si>
    <t>任意予防接種</t>
  </si>
  <si>
    <t xml:space="preserve">　おたふくかぜ※３</t>
  </si>
  <si>
    <r>
      <rPr>
        <rFont val="MS PMincho"/>
        <color rgb="FF000000"/>
        <sz val="10.0"/>
      </rPr>
      <t>生後12か月</t>
    </r>
    <r>
      <rPr>
        <rFont val="MS PMincho"/>
        <color rgb="FF000000"/>
        <sz val="10.0"/>
      </rPr>
      <t>から</t>
    </r>
    <r>
      <rPr>
        <rFont val="MS PMincho"/>
        <color rgb="FF000000"/>
        <sz val="10.0"/>
      </rPr>
      <t>36か月</t>
    </r>
    <r>
      <rPr>
        <rFont val="MS PMincho"/>
        <color rgb="FF000000"/>
        <sz val="10.0"/>
      </rPr>
      <t>に至るまで</t>
    </r>
  </si>
  <si>
    <t>一部助成</t>
  </si>
  <si>
    <t>実施医療機関
（通　　　年）</t>
  </si>
  <si>
    <t xml:space="preserve">　インフルエンザ</t>
  </si>
  <si>
    <t>・65歳以上の者
・60歳以上65歳未満の者であって、心臓、じん臓若しくは呼吸器の機能又はヒト免疫不全ウイルスによる免疫の機能に障がいを有するものとして厚生労働省令で定めるもの</t>
  </si>
  <si>
    <t>１回／年</t>
  </si>
  <si>
    <t>︵自己負担あり︶
公費負担</t>
  </si>
  <si>
    <r>
      <rPr>
        <rFont val="MS PMincho"/>
        <color rgb="FF000000"/>
        <sz val="10.0"/>
      </rPr>
      <t xml:space="preserve">実施医療機関
</t>
    </r>
    <r>
      <rPr>
        <rFont val="MS PMincho"/>
        <color rgb="FF000000"/>
        <sz val="9.0"/>
      </rPr>
      <t>（10月～翌年1月）</t>
    </r>
  </si>
  <si>
    <t xml:space="preserve">　新型コロナウイルス</t>
  </si>
  <si>
    <r>
      <rPr>
        <rFont val="MS PMincho"/>
        <color rgb="FF000000"/>
        <sz val="10.0"/>
      </rPr>
      <t xml:space="preserve">実施医療機関
</t>
    </r>
    <r>
      <rPr>
        <rFont val="MS PMincho"/>
        <color rgb="FF000000"/>
        <sz val="9.0"/>
      </rPr>
      <t>（10月～翌年３月）</t>
    </r>
  </si>
  <si>
    <t xml:space="preserve">　高齢者用肺炎球菌</t>
  </si>
  <si>
    <r>
      <rPr>
        <rFont val="MS PMincho"/>
        <color rgb="FF000000"/>
        <sz val="10.0"/>
      </rPr>
      <t>・65歳</t>
    </r>
    <r>
      <rPr>
        <rFont val="MS PMincho"/>
        <color rgb="FF000000"/>
        <sz val="10.0"/>
      </rPr>
      <t>の者</t>
    </r>
    <r>
      <rPr>
        <rFont val="MS PMincho"/>
        <color rgb="FF000000"/>
        <sz val="10.0"/>
      </rPr>
      <t xml:space="preserve">
・60歳以上65歳未満の者であって、心臓、じん臓若しくは呼吸器の機能又はヒト免疫不全ウイルスによる免疫の機能に障がいを有するものとして厚生労働省令で定めるもの　　　　　　　　　　　　　　　</t>
    </r>
  </si>
  <si>
    <r>
      <rPr>
        <rFont val="MS PMincho"/>
        <color rgb="FF000000"/>
        <sz val="10.0"/>
      </rPr>
      <t>※１　平成9年度～平成1</t>
    </r>
    <r>
      <rPr>
        <rFont val="MS PMincho"/>
        <color rgb="FF000000"/>
        <sz val="10.0"/>
      </rPr>
      <t>8</t>
    </r>
    <r>
      <rPr>
        <rFont val="MS PMincho"/>
        <color rgb="FF000000"/>
        <sz val="10.0"/>
      </rPr>
      <t>年度生まれ方へキャッチアップ接種が設けられている。</t>
    </r>
  </si>
  <si>
    <t>※2　平成19年4月1日までに生まれた20歳未満の方は、特例措置が設けられている。</t>
  </si>
  <si>
    <t>※3　任意予防接種に対して一部助成（3,000円）を実施している。</t>
  </si>
  <si>
    <t>資料　保健所感染症総合対策課</t>
  </si>
  <si>
    <t>2　予防接種実施状況</t>
  </si>
  <si>
    <t>区　　　　分</t>
  </si>
  <si>
    <t>定期</t>
  </si>
  <si>
    <r>
      <rPr>
        <rFont val="MS PMincho"/>
        <color rgb="FF000000"/>
        <sz val="9.0"/>
      </rPr>
      <t>五種</t>
    </r>
    <r>
      <rPr>
        <rFont val="MS PMincho"/>
        <color rgb="FF000000"/>
        <sz val="9.0"/>
      </rPr>
      <t>混合</t>
    </r>
  </si>
  <si>
    <t xml:space="preserve">四種混合 </t>
  </si>
  <si>
    <t xml:space="preserve">二種混合 </t>
  </si>
  <si>
    <r>
      <rPr>
        <rFont val="MS PMincho"/>
        <color rgb="FF000000"/>
        <sz val="8.0"/>
      </rPr>
      <t>︵単独不活化ポリオ︶</t>
    </r>
    <r>
      <rPr>
        <rFont val="MS PMincho"/>
        <color rgb="FF000000"/>
        <sz val="10.0"/>
      </rPr>
      <t xml:space="preserve">
急性灰白髄炎</t>
    </r>
  </si>
  <si>
    <t>ヒブ</t>
  </si>
  <si>
    <t>小児用肺炎球菌</t>
  </si>
  <si>
    <t>麻しん風しん混合︵小児︶</t>
  </si>
  <si>
    <t>麻　　し　　ん</t>
  </si>
  <si>
    <t>風　　し　　ん</t>
  </si>
  <si>
    <t>ＨＰⅤ</t>
  </si>
  <si>
    <t>日本脳炎</t>
  </si>
  <si>
    <t>B型肝炎</t>
  </si>
  <si>
    <t>水痘</t>
  </si>
  <si>
    <t>ロタウイルス</t>
  </si>
  <si>
    <t>おたふくかぜ</t>
  </si>
  <si>
    <t>インフルエンザ</t>
  </si>
  <si>
    <t>新型コロナウイルス</t>
  </si>
  <si>
    <t>高齢者用肺炎球菌</t>
  </si>
  <si>
    <r>
      <rPr>
        <rFont val="MS PMincho"/>
        <color rgb="FF000000"/>
        <sz val="8.0"/>
      </rPr>
      <t>ポリオ
破傷風
ジフテリア
百日せき</t>
    </r>
    <r>
      <rPr>
        <rFont val="MS PMincho"/>
        <color rgb="FF000000"/>
        <sz val="8.0"/>
      </rPr>
      <t xml:space="preserve">
ヒブ</t>
    </r>
  </si>
  <si>
    <t>破傷風
ジフテリア
百日せき
ポリオ</t>
  </si>
  <si>
    <t>破傷風
ジフテリア</t>
  </si>
  <si>
    <t>総数</t>
  </si>
  <si>
    <r>
      <rPr>
        <rFont val="MS PMincho"/>
        <color rgb="FF000000"/>
        <sz val="10.0"/>
      </rPr>
      <t>中央区健康・子ども課</t>
    </r>
    <r>
      <rPr>
        <rFont val="ＭＳ Ｐ明朝"/>
        <color rgb="FF000000"/>
        <sz val="9.0"/>
      </rPr>
      <t xml:space="preserve">
（中央保健センター）</t>
    </r>
  </si>
  <si>
    <t>北区健康・子ども課
（北保健センター）</t>
  </si>
  <si>
    <t>東区健康・子ども課
（東保健センター）</t>
  </si>
  <si>
    <t>白石区健康・子ども課
（白石保健センター）</t>
  </si>
  <si>
    <t>厚別区健康・子ども課
（厚別保健センター）</t>
  </si>
  <si>
    <t>豊平区健康・子ども課
（豊平保健センター）</t>
  </si>
  <si>
    <t>清田区健康・子ども課
（清田保健センター）</t>
  </si>
  <si>
    <t>南区健康・子ども課
（南保健センター）</t>
  </si>
  <si>
    <t>西区健康・子ども課
（西保健センター）</t>
  </si>
  <si>
    <t>手稲区健康・子ども課
（手稲保健センター）</t>
  </si>
  <si>
    <t>委託医療機関</t>
  </si>
  <si>
    <t>※1　BCGの接種については、§3-1に記載</t>
  </si>
  <si>
    <t>※2　すべて委託医療機関で実施</t>
  </si>
  <si>
    <t>3　定期予防接種実施内訳</t>
  </si>
  <si>
    <t>第　　　　　１　　　　　期</t>
  </si>
  <si>
    <t>第　　　　２　　　　期</t>
  </si>
  <si>
    <t>対象者※1</t>
  </si>
  <si>
    <t>第１回</t>
  </si>
  <si>
    <t>第2回</t>
  </si>
  <si>
    <t>第3回</t>
  </si>
  <si>
    <t>接種率(%)</t>
  </si>
  <si>
    <t>接種者数</t>
  </si>
  <si>
    <t>1～3回</t>
  </si>
  <si>
    <r>
      <rPr>
        <rFont val="MS PMincho"/>
        <color rgb="FF000000"/>
        <sz val="9.0"/>
      </rPr>
      <t>五種</t>
    </r>
    <r>
      <rPr>
        <rFont val="MS PMincho"/>
        <color rgb="FF000000"/>
        <sz val="9.0"/>
      </rPr>
      <t>混合・四種混合</t>
    </r>
    <r>
      <rPr>
        <rFont val="MS PMincho"/>
        <color rgb="FF000000"/>
        <sz val="10.0"/>
      </rPr>
      <t xml:space="preserve">
二　種　混　合 ※2
</t>
    </r>
  </si>
  <si>
    <t>1～3回：9,654
追加：10,374</t>
  </si>
  <si>
    <t>1～3回：97.63%
追加：111.31%</t>
  </si>
  <si>
    <t xml:space="preserve">急 性 灰 白 髄 炎
（単独不活化ポリオ）※３
</t>
  </si>
  <si>
    <t>ヒ　　　　　　　ブ※３</t>
  </si>
  <si>
    <t>1～3回：9,654
追加：10,316</t>
  </si>
  <si>
    <t>1～3回：97.10%
追加：95.27%</t>
  </si>
  <si>
    <t>麻しん風しん混合</t>
  </si>
  <si>
    <t>麻　　　　し　　　　ん※４</t>
  </si>
  <si>
    <t>風　　　　し　　　　ん※４</t>
  </si>
  <si>
    <t>HPV</t>
  </si>
  <si>
    <t>Ｂ型肝炎</t>
  </si>
  <si>
    <t>結　核（B　C　G）</t>
  </si>
  <si>
    <t>※1　対象者の算出方法</t>
  </si>
  <si>
    <t>（1）　五種・四種……対象人口は、標準的な接種年齢期間（2～7か月児+9カ月～25カ月児）の総人口を総務庁統計局推計人口（各年10月1日現在）から求め、これを12ヶ月相当人口に推計した。
　　　 二種混合……第１期は生後2月から90月未満の総人口を12月相当人口に推計、第２期は11歳及び12歳の総人口を12月相当人口に推計</t>
  </si>
  <si>
    <t>（2）　急性灰白髄炎（ポリオ）……生後2月から90月未満の総人口を12月相当人口に推計</t>
  </si>
  <si>
    <t>（3）　ヒブ・肺炎球菌……生後2月から60月未満の総人口を12月相当人口に推計</t>
  </si>
  <si>
    <t>（4）　麻しん風しん混合・麻しん・風しん……第１期は１歳の総人口、第2期は5歳の総人口</t>
  </si>
  <si>
    <t>（5）　HPV……11歳から25歳までの女子の総人口となるが、当課で把握している接種者数が特例措置者を含んでいる等の理由から正確な接種率の算出が困難</t>
  </si>
  <si>
    <t>（6）　日本脳炎……定期接種は生後6～90か月及び9歳以上13歳未満が対象者となるが、当課で把握している接種者数が特例措置者を含んでいる等の理由から正確な接種者数の算出が困難</t>
  </si>
  <si>
    <t>（7）　Ｂ型肝炎……0歳児人口</t>
  </si>
  <si>
    <t>（8）　水痘……生後12か月以上36か月未満の総人口を12月相当人口に推計</t>
  </si>
  <si>
    <t>（9）　結核(BCG)……0歳児人口</t>
  </si>
  <si>
    <t>（10）　ロタ……0歳児人口※接種率は、第１回目の接種数分としている。</t>
  </si>
  <si>
    <t>（11）　おたふくかぜ……生後12か月以上36か月未満の総人口を12月相当人口に推計</t>
  </si>
  <si>
    <t>（12）　インフルエンザ……65歳以上の総人口</t>
  </si>
  <si>
    <t>（13）　新型コロナウイルス……65歳以上の総人口</t>
  </si>
  <si>
    <r>
      <rPr>
        <rFont val="MS PMincho"/>
        <color rgb="FF000000"/>
        <sz val="10.0"/>
      </rPr>
      <t>（14）</t>
    </r>
    <r>
      <rPr>
        <rFont val="MS PMincho"/>
        <color rgb="FF000000"/>
        <sz val="10.0"/>
      </rPr>
      <t xml:space="preserve">　高齢者用肺炎球菌……</t>
    </r>
    <r>
      <rPr>
        <rFont val="MS PMincho"/>
        <color rgb="FF000000"/>
        <sz val="10.0"/>
      </rPr>
      <t>65歳の総人口</t>
    </r>
  </si>
  <si>
    <t>※2　第1期接種者数は五種混合及び四種混合の被接種者の合計数　第2期は二種混合の件数</t>
  </si>
  <si>
    <t>※3　五種混合ワクチンに含まれているため、単独ワクチンは接種率を算出しない</t>
  </si>
  <si>
    <t>※4　麻しん風しん混合（MR）ワクチンに含まれているため、単独ワクチンは接種率を算出しない</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</si>
</sst>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_ * \-#,##0_ ;&quot;-&quot;;_ @_ "/>
    <numFmt numFmtId="165" formatCode="_ * #,##0_ ;_ * \-#,##0_ ;_ * &quot;-&quot;_ ;_ @_ "/>
    <numFmt numFmtId="166" formatCode="0.0%"/>
    <numFmt numFmtId="167" formatCode="_ * #,##0.0_ ;_ * \-#,##0.00_ ;_ * &quot;-&quot;?_ ;_ @_ "/>
  </numFmts>
  <fonts count="12">
    <font>
      <sz val="11.0"/>
      <color rgb="FF000000"/>
      <name val="Calibri"/>
      <scheme val="minor"/>
    </font>
    <font>
      <sz val="17.0"/>
      <color rgb="FF000000"/>
      <name val="MS PMincho"/>
    </font>
    <font>
      <sz val="11.0"/>
      <color rgb="FF000000"/>
      <name val="MS PMincho"/>
    </font>
    <font>
      <sz val="14.0"/>
      <color rgb="FF000000"/>
      <name val="MS PMincho"/>
    </font>
    <font>
      <sz val="10.0"/>
      <color rgb="FF000000"/>
      <name val="MS PMincho"/>
    </font>
    <font/>
    <font>
      <sz val="9.0"/>
      <color rgb="FF000000"/>
      <name val="MS PMincho"/>
    </font>
    <font>
      <sz val="8.0"/>
      <color rgb="FF000000"/>
      <name val="MS PMincho"/>
    </font>
    <font>
      <sz val="15.0"/>
      <color rgb="FF000000"/>
      <name val="MS PGothic"/>
    </font>
    <font>
      <b/>
      <sz val="11.0"/>
      <color rgb="FF000000"/>
      <name val="MS PMincho"/>
    </font>
    <font>
      <sz val="11.0"/>
      <color rgb="FF000000"/>
      <name val="MS PGothic"/>
    </font>
    <font>
      <sz val="12.0"/>
      <color rgb="FF000000"/>
      <name val="MS PGothic"/>
    </font>
  </fonts>
  <fills count="3">
    <fill>
      <patternFill patternType="none"/>
    </fill>
    <fill>
      <patternFill patternType="lightGray"/>
    </fill>
    <fill>
      <patternFill patternType="solid">
        <fgColor rgb="FFFFFFFF"/>
        <bgColor rgb="FFFFFFFF"/>
      </patternFill>
    </fill>
  </fills>
  <borders count="45">
    <border/>
    <border>
      <right style="hair">
        <color rgb="FF000000"/>
      </right>
      <top style="thin">
        <color rgb="FF000000"/>
      </top>
      <bottom style="thin">
        <color rgb="FF000000"/>
      </bottom>
    </border>
    <border>
      <left style="hair">
        <color rgb="FF000000"/>
      </left>
      <top style="thin">
        <color rgb="FF000000"/>
      </top>
      <bottom style="thin">
        <color rgb="FF000000"/>
      </bottom>
    </border>
    <border>
      <left style="hair">
        <color rgb="FF000000"/>
      </left>
      <right style="hair">
        <color rgb="FF000000"/>
      </right>
      <top style="thin">
        <color rgb="FF000000"/>
      </top>
      <bottom style="thin">
        <color rgb="FF000000"/>
      </bottom>
    </border>
    <border>
      <left style="hair">
        <color rgb="FF000000"/>
      </left>
      <right style="thin">
        <color rgb="FF000000"/>
      </right>
      <top style="thin">
        <color rgb="FF000000"/>
      </top>
      <bottom style="thin">
        <color rgb="FF000000"/>
      </bottom>
    </border>
    <border>
      <right style="hair">
        <color rgb="FF000000"/>
      </right>
    </border>
    <border>
      <right style="hair">
        <color rgb="FF000000"/>
      </right>
      <top style="thin">
        <color rgb="FF000000"/>
      </top>
    </border>
    <border>
      <left style="hair">
        <color rgb="FF000000"/>
      </left>
      <right style="hair">
        <color rgb="FF000000"/>
      </right>
      <top style="thin">
        <color rgb="FF000000"/>
      </top>
    </border>
    <border>
      <left style="hair">
        <color rgb="FF000000"/>
      </left>
      <right style="thin">
        <color rgb="FF000000"/>
      </right>
      <top style="thin">
        <color rgb="FF000000"/>
      </top>
    </border>
    <border>
      <right style="hair">
        <color rgb="FF000000"/>
      </right>
      <bottom style="hair">
        <color rgb="FF000000"/>
      </bottom>
    </border>
    <border>
      <left style="hair">
        <color rgb="FF000000"/>
      </left>
      <right style="hair">
        <color rgb="FF000000"/>
      </right>
      <bottom style="hair">
        <color rgb="FF000000"/>
      </bottom>
    </border>
    <border>
      <left style="hair">
        <color rgb="FF000000"/>
      </left>
      <right style="hair">
        <color rgb="FF000000"/>
      </right>
      <top style="hair">
        <color rgb="FF000000"/>
      </top>
      <bottom style="hair">
        <color rgb="FF000000"/>
      </bottom>
    </border>
    <border>
      <left style="hair">
        <color rgb="FF000000"/>
      </left>
      <right style="hair">
        <color rgb="FF000000"/>
      </right>
    </border>
    <border>
      <left style="hair">
        <color rgb="FF000000"/>
      </left>
      <right style="thin">
        <color rgb="FF000000"/>
      </right>
    </border>
    <border>
      <right style="hair">
        <color rgb="FF000000"/>
      </right>
      <top style="hair">
        <color rgb="FF000000"/>
      </top>
      <bottom style="hair">
        <color rgb="FF000000"/>
      </bottom>
    </border>
    <border>
      <left style="hair">
        <color rgb="FF000000"/>
      </left>
      <top style="hair">
        <color rgb="FF000000"/>
      </top>
      <bottom style="hair">
        <color rgb="FF000000"/>
      </bottom>
    </border>
    <border>
      <top style="hair">
        <color rgb="FF000000"/>
      </top>
    </border>
    <border>
      <right style="hair">
        <color rgb="FF000000"/>
      </right>
      <top style="hair">
        <color rgb="FF000000"/>
      </top>
    </border>
    <border>
      <left style="hair">
        <color rgb="FF000000"/>
      </left>
      <right style="hair">
        <color rgb="FF000000"/>
      </right>
      <top style="hair">
        <color rgb="FF000000"/>
      </top>
    </border>
    <border>
      <left style="hair">
        <color rgb="FF000000"/>
      </left>
      <top style="hair">
        <color rgb="FF000000"/>
      </top>
    </border>
    <border>
      <bottom style="hair">
        <color rgb="FF000000"/>
      </bottom>
    </border>
    <border>
      <left style="hair">
        <color rgb="FF000000"/>
      </left>
      <bottom style="hair">
        <color rgb="FF000000"/>
      </bottom>
    </border>
    <border>
      <top style="hair">
        <color rgb="FF000000"/>
      </top>
      <bottom style="hair">
        <color rgb="FF000000"/>
      </bottom>
    </border>
    <border>
      <left style="hair">
        <color rgb="FF000000"/>
      </left>
      <right style="thin">
        <color rgb="FF000000"/>
      </right>
      <bottom style="hair">
        <color rgb="FF000000"/>
      </bottom>
    </border>
    <border>
      <left style="hair">
        <color rgb="FF000000"/>
      </left>
      <right style="thin">
        <color rgb="FF000000"/>
      </right>
      <top style="hair">
        <color rgb="FF000000"/>
      </top>
      <bottom style="hair">
        <color rgb="FF000000"/>
      </bottom>
    </border>
    <border>
      <left style="hair">
        <color rgb="FF000000"/>
      </left>
    </border>
    <border>
      <right style="hair">
        <color rgb="FF000000"/>
      </right>
      <bottom style="thin">
        <color rgb="FF000000"/>
      </bottom>
    </border>
    <border>
      <left style="hair">
        <color rgb="FF000000"/>
      </left>
      <bottom style="thin">
        <color rgb="FF000000"/>
      </bottom>
    </border>
    <border>
      <left style="hair">
        <color rgb="FF000000"/>
      </left>
      <right style="hair">
        <color rgb="FF000000"/>
      </right>
      <bottom style="thin">
        <color rgb="FF000000"/>
      </bottom>
    </border>
    <border>
      <left style="hair">
        <color rgb="FF000000"/>
      </left>
      <right style="hair">
        <color rgb="FF000000"/>
      </right>
      <top style="hair">
        <color rgb="FF000000"/>
      </top>
      <bottom style="thin">
        <color rgb="FF000000"/>
      </bottom>
    </border>
    <border>
      <left style="hair">
        <color rgb="FF000000"/>
      </left>
      <right style="thin">
        <color rgb="FF000000"/>
      </right>
      <bottom style="thin">
        <color rgb="FF000000"/>
      </bottom>
    </border>
    <border>
      <top style="thin">
        <color rgb="FF000000"/>
      </top>
      <bottom style="hair">
        <color rgb="FF000000"/>
      </bottom>
    </border>
    <border>
      <left style="hair">
        <color rgb="FF000000"/>
      </left>
      <top style="thin">
        <color rgb="FF000000"/>
      </top>
      <bottom style="hair">
        <color rgb="FF000000"/>
      </bottom>
    </border>
    <border>
      <right style="thin">
        <color rgb="FF000000"/>
      </right>
      <top style="thin">
        <color rgb="FF000000"/>
      </top>
      <bottom style="hair">
        <color rgb="FF000000"/>
      </bottom>
    </border>
    <border>
      <left style="hair">
        <color rgb="FF000000"/>
      </left>
      <right style="thin">
        <color rgb="FF000000"/>
      </right>
      <top style="hair">
        <color rgb="FF000000"/>
      </top>
    </border>
    <border>
      <right style="hair">
        <color rgb="FF000000"/>
      </right>
      <top style="hair">
        <color rgb="FF000000"/>
      </top>
      <bottom style="thin">
        <color rgb="FF000000"/>
      </bottom>
    </border>
    <border>
      <left style="hair">
        <color rgb="FF000000"/>
      </left>
      <top style="hair">
        <color rgb="FF000000"/>
      </top>
      <bottom style="thin">
        <color rgb="FF000000"/>
      </bottom>
    </border>
    <border>
      <left style="hair">
        <color rgb="FF000000"/>
      </left>
      <right style="thin">
        <color rgb="FF000000"/>
      </right>
      <top style="hair">
        <color rgb="FF000000"/>
      </top>
      <bottom style="thin">
        <color rgb="FF000000"/>
      </bottom>
    </border>
    <border>
      <top style="thin">
        <color rgb="FF000000"/>
      </top>
    </border>
    <border>
      <left style="thin">
        <color rgb="FF000000"/>
      </left>
      <top style="thin">
        <color rgb="FF000000"/>
      </top>
      <bottom style="hair">
        <color rgb="FF000000"/>
      </bottom>
    </border>
    <border>
      <left style="thin">
        <color rgb="FF000000"/>
      </left>
      <right style="hair">
        <color rgb="FF000000"/>
      </right>
      <top style="hair">
        <color rgb="FF000000"/>
      </top>
      <bottom style="hair">
        <color rgb="FF000000"/>
      </bottom>
    </border>
    <border>
      <left style="thin">
        <color rgb="FF000000"/>
      </left>
      <right style="hair">
        <color rgb="FF000000"/>
      </right>
      <top style="hair">
        <color rgb="FF000000"/>
      </top>
    </border>
    <border>
      <left style="thin">
        <color rgb="FF000000"/>
      </left>
      <right style="hair">
        <color rgb="FF000000"/>
      </right>
    </border>
    <border>
      <bottom style="thin">
        <color rgb="FF000000"/>
      </bottom>
    </border>
    <border>
      <left style="thin">
        <color rgb="FF000000"/>
      </left>
      <right style="hair">
        <color rgb="FF000000"/>
      </right>
      <bottom style="thin">
        <color rgb="FF000000"/>
      </bottom>
    </border>
  </borders>
  <cellStyleXfs count="1">
    <xf borderId="0" fillId="0" fontId="0" numFmtId="0" applyAlignment="1" applyFont="1"/>
  </cellStyleXfs>
  <cellXfs count="145">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Alignment="1" applyFont="1">
      <alignment vertical="center"/>
    </xf>
    <xf borderId="0" fillId="0" fontId="3" numFmtId="0" xfId="0" applyAlignment="1" applyFont="1">
      <alignment horizontal="left" vertical="center"/>
    </xf>
    <xf borderId="0" fillId="0" fontId="3" numFmtId="0" xfId="0" applyAlignment="1" applyFont="1">
      <alignment vertical="center"/>
    </xf>
    <xf borderId="0" fillId="0" fontId="4" numFmtId="0" xfId="0" applyAlignment="1" applyFont="1">
      <alignment horizontal="right" vertical="center"/>
    </xf>
    <xf borderId="1" fillId="0" fontId="4" numFmtId="0" xfId="0" applyAlignment="1" applyBorder="1" applyFont="1">
      <alignment horizontal="center" vertical="center"/>
    </xf>
    <xf borderId="2" fillId="0" fontId="4" numFmtId="0" xfId="0" applyAlignment="1" applyBorder="1" applyFont="1">
      <alignment horizontal="center" vertical="center"/>
    </xf>
    <xf borderId="1" fillId="0" fontId="5" numFmtId="0" xfId="0" applyBorder="1" applyFont="1"/>
    <xf borderId="3" fillId="0" fontId="4" numFmtId="0" xfId="0" applyAlignment="1" applyBorder="1" applyFont="1">
      <alignment horizontal="center" vertical="center"/>
    </xf>
    <xf borderId="3" fillId="0" fontId="4"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0" fillId="0" fontId="4" numFmtId="0" xfId="0" applyAlignment="1" applyFont="1">
      <alignment vertical="center"/>
    </xf>
    <xf borderId="5" fillId="0" fontId="4" numFmtId="0" xfId="0" applyAlignment="1" applyBorder="1" applyFont="1">
      <alignment horizontal="center" textRotation="255" vertical="center"/>
    </xf>
    <xf borderId="6" fillId="0" fontId="4" numFmtId="0" xfId="0" applyAlignment="1" applyBorder="1" applyFont="1">
      <alignment shrinkToFit="0" vertical="center" wrapText="1"/>
    </xf>
    <xf borderId="7" fillId="0" fontId="4" numFmtId="0" xfId="0" applyAlignment="1" applyBorder="1" applyFont="1">
      <alignment horizontal="center" vertical="center"/>
    </xf>
    <xf borderId="7" fillId="0" fontId="4" numFmtId="0" xfId="0" applyAlignment="1" applyBorder="1" applyFont="1">
      <alignment horizontal="left" vertical="center"/>
    </xf>
    <xf borderId="7" fillId="0" fontId="4" numFmtId="0" xfId="0" applyAlignment="1" applyBorder="1" applyFont="1">
      <alignment horizontal="center" shrinkToFit="0" vertical="center" wrapText="1"/>
    </xf>
    <xf borderId="7" fillId="0" fontId="4" numFmtId="0" xfId="0" applyAlignment="1" applyBorder="1" applyFont="1">
      <alignment horizontal="center" textRotation="255" vertical="center"/>
    </xf>
    <xf borderId="8" fillId="0" fontId="4" numFmtId="0" xfId="0" applyAlignment="1" applyBorder="1" applyFont="1">
      <alignment horizontal="center" shrinkToFit="0" vertical="center" wrapText="1"/>
    </xf>
    <xf borderId="0" fillId="0" fontId="4" numFmtId="0" xfId="0" applyAlignment="1" applyFont="1">
      <alignment vertical="top"/>
    </xf>
    <xf borderId="0" fillId="0" fontId="4" numFmtId="0" xfId="0" applyAlignment="1" applyFont="1">
      <alignment horizontal="center" vertical="center"/>
    </xf>
    <xf borderId="5" fillId="0" fontId="5" numFmtId="0" xfId="0" applyBorder="1" applyFont="1"/>
    <xf borderId="9" fillId="0" fontId="5" numFmtId="0" xfId="0" applyBorder="1" applyFont="1"/>
    <xf borderId="10" fillId="0" fontId="5" numFmtId="0" xfId="0" applyBorder="1" applyFont="1"/>
    <xf borderId="11" fillId="0" fontId="4" numFmtId="0" xfId="0" applyAlignment="1" applyBorder="1" applyFont="1">
      <alignment horizontal="center" vertical="center"/>
    </xf>
    <xf borderId="11" fillId="0" fontId="4" numFmtId="0" xfId="0" applyAlignment="1" applyBorder="1" applyFont="1">
      <alignment horizontal="center" shrinkToFit="0" vertical="center" wrapText="1"/>
    </xf>
    <xf borderId="12" fillId="0" fontId="5" numFmtId="0" xfId="0" applyBorder="1" applyFont="1"/>
    <xf borderId="13" fillId="0" fontId="5" numFmtId="0" xfId="0" applyBorder="1" applyFont="1"/>
    <xf borderId="14" fillId="0" fontId="4" numFmtId="0" xfId="0" applyAlignment="1" applyBorder="1" applyFont="1">
      <alignment vertical="center"/>
    </xf>
    <xf borderId="11" fillId="0" fontId="4" numFmtId="0" xfId="0" applyAlignment="1" applyBorder="1" applyFont="1">
      <alignment vertical="center"/>
    </xf>
    <xf borderId="15" fillId="0" fontId="4" numFmtId="0" xfId="0" applyAlignment="1" applyBorder="1" applyFont="1">
      <alignment horizontal="center" vertical="center"/>
    </xf>
    <xf borderId="14" fillId="0" fontId="5" numFmtId="0" xfId="0" applyBorder="1" applyFont="1"/>
    <xf borderId="16" fillId="0" fontId="6" numFmtId="0" xfId="0" applyAlignment="1" applyBorder="1" applyFont="1">
      <alignment shrinkToFit="0" vertical="center" wrapText="1"/>
    </xf>
    <xf borderId="17" fillId="0" fontId="5" numFmtId="0" xfId="0" applyBorder="1" applyFont="1"/>
    <xf borderId="18" fillId="0" fontId="4" numFmtId="0" xfId="0" applyAlignment="1" applyBorder="1" applyFont="1">
      <alignment horizontal="left" vertical="center"/>
    </xf>
    <xf borderId="19" fillId="0" fontId="4" numFmtId="0" xfId="0" applyAlignment="1" applyBorder="1" applyFont="1">
      <alignment horizontal="center" shrinkToFit="0" vertical="center" wrapText="1"/>
    </xf>
    <xf borderId="20" fillId="0" fontId="5" numFmtId="0" xfId="0" applyBorder="1" applyFont="1"/>
    <xf borderId="21" fillId="0" fontId="5" numFmtId="0" xfId="0" applyBorder="1" applyFont="1"/>
    <xf borderId="17" fillId="0" fontId="4" numFmtId="0" xfId="0" applyAlignment="1" applyBorder="1" applyFont="1">
      <alignment horizontal="left" shrinkToFit="0" vertical="center" wrapText="1"/>
    </xf>
    <xf borderId="11" fillId="0" fontId="4" numFmtId="0" xfId="0" applyAlignment="1" applyBorder="1" applyFont="1">
      <alignment shrinkToFit="0" vertical="center" wrapText="1"/>
    </xf>
    <xf borderId="22" fillId="0" fontId="4" numFmtId="0" xfId="0" applyAlignment="1" applyBorder="1" applyFont="1">
      <alignment shrinkToFit="0" vertical="center" wrapText="1"/>
    </xf>
    <xf borderId="18" fillId="0" fontId="4" numFmtId="0" xfId="0" applyAlignment="1" applyBorder="1" applyFont="1">
      <alignment shrinkToFit="0" vertical="center" wrapText="1"/>
    </xf>
    <xf borderId="17" fillId="0" fontId="4" numFmtId="0" xfId="0" applyAlignment="1" applyBorder="1" applyFont="1">
      <alignment shrinkToFit="0" vertical="center" wrapText="1"/>
    </xf>
    <xf borderId="18" fillId="0" fontId="4" numFmtId="0" xfId="0" applyAlignment="1" applyBorder="1" applyFont="1">
      <alignment horizontal="center" vertical="center"/>
    </xf>
    <xf borderId="18" fillId="0" fontId="6" numFmtId="0" xfId="0" applyAlignment="1" applyBorder="1" applyFont="1">
      <alignment horizontal="center" shrinkToFit="0" vertical="center" wrapText="1"/>
    </xf>
    <xf borderId="22" fillId="0" fontId="4" numFmtId="0" xfId="0" applyAlignment="1" applyBorder="1" applyFont="1">
      <alignment vertical="center"/>
    </xf>
    <xf borderId="15" fillId="0" fontId="4" numFmtId="0" xfId="0" applyAlignment="1" applyBorder="1" applyFont="1">
      <alignment horizontal="center" shrinkToFit="0" vertical="center" wrapText="1"/>
    </xf>
    <xf borderId="11" fillId="0" fontId="7" numFmtId="0" xfId="0" applyAlignment="1" applyBorder="1" applyFont="1">
      <alignment horizontal="center" shrinkToFit="0" vertical="center" wrapText="1"/>
    </xf>
    <xf borderId="13" fillId="0" fontId="2" numFmtId="0" xfId="0" applyAlignment="1" applyBorder="1" applyFont="1">
      <alignment horizontal="center" shrinkToFit="0" vertical="center" wrapText="1"/>
    </xf>
    <xf borderId="23" fillId="0" fontId="2" numFmtId="0" xfId="0" applyAlignment="1" applyBorder="1" applyFont="1">
      <alignment horizontal="center" shrinkToFit="0" vertical="center" wrapText="1"/>
    </xf>
    <xf borderId="22" fillId="0" fontId="2" numFmtId="0" xfId="0" applyAlignment="1" applyBorder="1" applyFont="1">
      <alignment vertical="center"/>
    </xf>
    <xf borderId="13" fillId="0" fontId="4" numFmtId="0" xfId="0" applyAlignment="1" applyBorder="1" applyFont="1">
      <alignment horizontal="center" shrinkToFit="0" vertical="center" wrapText="1"/>
    </xf>
    <xf borderId="14" fillId="0" fontId="4" numFmtId="0" xfId="0" applyAlignment="1" applyBorder="1" applyFont="1">
      <alignment textRotation="255" vertical="center"/>
    </xf>
    <xf borderId="15" fillId="0" fontId="2" numFmtId="0" xfId="0" applyAlignment="1" applyBorder="1" applyFont="1">
      <alignment horizontal="left" vertical="center"/>
    </xf>
    <xf borderId="10" fillId="0" fontId="4" numFmtId="0" xfId="0" applyAlignment="1" applyBorder="1" applyFont="1">
      <alignment horizontal="center" textRotation="255" vertical="center"/>
    </xf>
    <xf borderId="24" fillId="0" fontId="4" numFmtId="0" xfId="0" applyAlignment="1" applyBorder="1" applyFont="1">
      <alignment horizontal="center" shrinkToFit="0" vertical="center" wrapText="1"/>
    </xf>
    <xf borderId="5" fillId="0" fontId="2" numFmtId="0" xfId="0" applyAlignment="1" applyBorder="1" applyFont="1">
      <alignment horizontal="center" textRotation="255" vertical="center"/>
    </xf>
    <xf borderId="15" fillId="0" fontId="4" numFmtId="0" xfId="0" applyAlignment="1" applyBorder="1" applyFont="1">
      <alignment vertical="center"/>
    </xf>
    <xf borderId="11" fillId="0" fontId="6" numFmtId="0" xfId="0" applyAlignment="1" applyBorder="1" applyFont="1">
      <alignment horizontal="center" shrinkToFit="0" textRotation="255" vertical="center" wrapText="1"/>
    </xf>
    <xf borderId="25" fillId="0" fontId="4" numFmtId="0" xfId="0" applyAlignment="1" applyBorder="1" applyFont="1">
      <alignment vertical="center"/>
    </xf>
    <xf borderId="26" fillId="0" fontId="5" numFmtId="0" xfId="0" applyBorder="1" applyFont="1"/>
    <xf borderId="27" fillId="0" fontId="4" numFmtId="0" xfId="0" applyAlignment="1" applyBorder="1" applyFont="1">
      <alignment vertical="center"/>
    </xf>
    <xf borderId="28" fillId="0" fontId="4" numFmtId="0" xfId="0" applyAlignment="1" applyBorder="1" applyFont="1">
      <alignment shrinkToFit="0" vertical="center" wrapText="1"/>
    </xf>
    <xf borderId="27" fillId="0" fontId="4" numFmtId="0" xfId="0" applyAlignment="1" applyBorder="1" applyFont="1">
      <alignment horizontal="center" vertical="center"/>
    </xf>
    <xf borderId="29" fillId="0" fontId="6" numFmtId="0" xfId="0" applyAlignment="1" applyBorder="1" applyFont="1">
      <alignment horizontal="center" shrinkToFit="0" textRotation="255" vertical="center" wrapText="1"/>
    </xf>
    <xf borderId="30" fillId="0" fontId="4" numFmtId="0" xfId="0" applyAlignment="1" applyBorder="1" applyFont="1">
      <alignment horizontal="center" shrinkToFit="0" vertical="center" wrapText="1"/>
    </xf>
    <xf borderId="0" fillId="0" fontId="2" numFmtId="0" xfId="0" applyAlignment="1" applyFont="1">
      <alignment horizontal="center" textRotation="255" vertical="center"/>
    </xf>
    <xf borderId="0" fillId="0" fontId="4" numFmtId="0" xfId="0" applyAlignment="1" applyFont="1">
      <alignment horizontal="left" vertical="center"/>
    </xf>
    <xf borderId="0" fillId="0" fontId="4" numFmtId="0" xfId="0" applyAlignment="1" applyFont="1">
      <alignment shrinkToFit="0" vertical="center" wrapText="1"/>
    </xf>
    <xf borderId="0" fillId="0" fontId="6" numFmtId="0" xfId="0" applyAlignment="1" applyFont="1">
      <alignment horizontal="center" shrinkToFit="0" textRotation="255" vertical="center" wrapText="1"/>
    </xf>
    <xf borderId="0" fillId="0" fontId="4" numFmtId="0" xfId="0" applyAlignment="1" applyFont="1">
      <alignment horizontal="center" shrinkToFit="0" vertical="center" wrapText="1"/>
    </xf>
    <xf borderId="0" fillId="0" fontId="4" numFmtId="0" xfId="0" applyFont="1"/>
    <xf borderId="0" fillId="0" fontId="4" numFmtId="0" xfId="0" applyAlignment="1" applyFont="1">
      <alignment horizontal="right"/>
    </xf>
    <xf borderId="0" fillId="0" fontId="8" numFmtId="0" xfId="0" applyAlignment="1" applyFont="1">
      <alignment horizontal="left" vertical="center"/>
    </xf>
    <xf borderId="0" fillId="0" fontId="2" numFmtId="0" xfId="0" applyFont="1"/>
    <xf borderId="6" fillId="0" fontId="4" numFmtId="0" xfId="0" applyAlignment="1" applyBorder="1" applyFont="1">
      <alignment horizontal="center" vertical="center"/>
    </xf>
    <xf borderId="31" fillId="0" fontId="4" numFmtId="0" xfId="0" applyAlignment="1" applyBorder="1" applyFont="1">
      <alignment horizontal="center" vertical="center"/>
    </xf>
    <xf borderId="32" fillId="0" fontId="4" numFmtId="0" xfId="0" applyAlignment="1" applyBorder="1" applyFont="1">
      <alignment horizontal="center" vertical="center"/>
    </xf>
    <xf borderId="31" fillId="0" fontId="5" numFmtId="0" xfId="0" applyBorder="1" applyFont="1"/>
    <xf borderId="33" fillId="0" fontId="5" numFmtId="0" xfId="0" applyBorder="1" applyFont="1"/>
    <xf borderId="18" fillId="0" fontId="6" numFmtId="0" xfId="0" applyAlignment="1" applyBorder="1" applyFont="1">
      <alignment horizontal="center" textRotation="255" vertical="center"/>
    </xf>
    <xf borderId="18" fillId="0" fontId="4" numFmtId="0" xfId="0" applyAlignment="1" applyBorder="1" applyFont="1">
      <alignment horizontal="center" shrinkToFit="0" textRotation="255" vertical="center" wrapText="1"/>
    </xf>
    <xf borderId="18" fillId="0" fontId="4" numFmtId="0" xfId="0" applyAlignment="1" applyBorder="1" applyFont="1">
      <alignment horizontal="center" textRotation="255" vertical="center"/>
    </xf>
    <xf borderId="19" fillId="0" fontId="4" numFmtId="0" xfId="0" applyAlignment="1" applyBorder="1" applyFont="1">
      <alignment horizontal="center" textRotation="255" vertical="center"/>
    </xf>
    <xf borderId="34" fillId="0" fontId="4" numFmtId="0" xfId="0" applyAlignment="1" applyBorder="1" applyFont="1">
      <alignment horizontal="center" textRotation="255" vertical="center"/>
    </xf>
    <xf borderId="25" fillId="0" fontId="5" numFmtId="0" xfId="0" applyBorder="1" applyFont="1"/>
    <xf borderId="11" fillId="2" fontId="7" numFmtId="0" xfId="0" applyAlignment="1" applyBorder="1" applyFill="1" applyFont="1">
      <alignment horizontal="center" shrinkToFit="0" textRotation="255" vertical="center" wrapText="1"/>
    </xf>
    <xf borderId="11" fillId="0" fontId="7" numFmtId="0" xfId="0" applyAlignment="1" applyBorder="1" applyFont="1">
      <alignment horizontal="center" shrinkToFit="0" textRotation="255" vertical="center" wrapText="1"/>
    </xf>
    <xf borderId="23" fillId="0" fontId="5" numFmtId="0" xfId="0" applyBorder="1" applyFont="1"/>
    <xf borderId="35" fillId="0" fontId="4" numFmtId="0" xfId="0" applyAlignment="1" applyBorder="1" applyFont="1">
      <alignment horizontal="center" vertical="center"/>
    </xf>
    <xf borderId="29" fillId="0" fontId="9" numFmtId="164" xfId="0" applyAlignment="1" applyBorder="1" applyFont="1" applyNumberFormat="1">
      <alignment vertical="center"/>
    </xf>
    <xf borderId="29" fillId="2" fontId="9" numFmtId="164" xfId="0" applyAlignment="1" applyBorder="1" applyFont="1" applyNumberFormat="1">
      <alignment vertical="center"/>
    </xf>
    <xf borderId="36" fillId="0" fontId="9" numFmtId="164" xfId="0" applyAlignment="1" applyBorder="1" applyFont="1" applyNumberFormat="1">
      <alignment vertical="center"/>
    </xf>
    <xf borderId="37" fillId="0" fontId="9" numFmtId="164" xfId="0" applyAlignment="1" applyBorder="1" applyFont="1" applyNumberFormat="1">
      <alignment vertical="center"/>
    </xf>
    <xf borderId="5" fillId="0" fontId="4" numFmtId="0" xfId="0" applyAlignment="1" applyBorder="1" applyFont="1">
      <alignment horizontal="center" shrinkToFit="0" vertical="center" wrapText="1"/>
    </xf>
    <xf borderId="10" fillId="0" fontId="10" numFmtId="164" xfId="0" applyAlignment="1" applyBorder="1" applyFont="1" applyNumberFormat="1">
      <alignment vertical="center"/>
    </xf>
    <xf borderId="21" fillId="0" fontId="10" numFmtId="164" xfId="0" applyAlignment="1" applyBorder="1" applyFont="1" applyNumberFormat="1">
      <alignment vertical="center"/>
    </xf>
    <xf borderId="11" fillId="0" fontId="10" numFmtId="164" xfId="0" applyAlignment="1" applyBorder="1" applyFont="1" applyNumberFormat="1">
      <alignment vertical="center"/>
    </xf>
    <xf borderId="15" fillId="0" fontId="10" numFmtId="164" xfId="0" applyAlignment="1" applyBorder="1" applyFont="1" applyNumberFormat="1">
      <alignment vertical="center"/>
    </xf>
    <xf borderId="26" fillId="0" fontId="4" numFmtId="0" xfId="0" applyAlignment="1" applyBorder="1" applyFont="1">
      <alignment horizontal="center" vertical="center"/>
    </xf>
    <xf borderId="29" fillId="0" fontId="10" numFmtId="164" xfId="0" applyAlignment="1" applyBorder="1" applyFont="1" applyNumberFormat="1">
      <alignment vertical="center"/>
    </xf>
    <xf borderId="36" fillId="0" fontId="10" numFmtId="164" xfId="0" applyAlignment="1" applyBorder="1" applyFont="1" applyNumberFormat="1">
      <alignment vertical="center"/>
    </xf>
    <xf borderId="0" fillId="0" fontId="2" numFmtId="0" xfId="0" applyAlignment="1" applyFont="1">
      <alignment horizontal="center" vertical="center"/>
    </xf>
    <xf borderId="0" fillId="0" fontId="2" numFmtId="164" xfId="0" applyFont="1" applyNumberFormat="1"/>
    <xf borderId="0" fillId="0" fontId="4" numFmtId="0" xfId="0" applyAlignment="1" applyFont="1">
      <alignment horizontal="left" shrinkToFit="0" vertical="top" wrapText="1"/>
    </xf>
    <xf borderId="0" fillId="0" fontId="2" numFmtId="0" xfId="0" applyAlignment="1" applyFont="1">
      <alignment horizontal="right"/>
    </xf>
    <xf borderId="0" fillId="0" fontId="11" numFmtId="0" xfId="0" applyAlignment="1" applyFont="1">
      <alignment horizontal="left" vertical="center"/>
    </xf>
    <xf borderId="38" fillId="0" fontId="4" numFmtId="0" xfId="0" applyAlignment="1" applyBorder="1" applyFont="1">
      <alignment horizontal="center" vertical="center"/>
    </xf>
    <xf borderId="6" fillId="0" fontId="5" numFmtId="0" xfId="0" applyBorder="1" applyFont="1"/>
    <xf borderId="39" fillId="0" fontId="4" numFmtId="0" xfId="0" applyAlignment="1" applyBorder="1" applyFont="1">
      <alignment horizontal="center" vertical="center"/>
    </xf>
    <xf borderId="40" fillId="0" fontId="4" numFmtId="0" xfId="0" applyAlignment="1" applyBorder="1" applyFont="1">
      <alignment horizontal="center" vertical="center"/>
    </xf>
    <xf borderId="24" fillId="0" fontId="6" numFmtId="0" xfId="0" applyAlignment="1" applyBorder="1" applyFont="1">
      <alignment horizontal="center" vertical="center"/>
    </xf>
    <xf borderId="14" fillId="0" fontId="4" numFmtId="0" xfId="0" applyAlignment="1" applyBorder="1" applyFont="1">
      <alignment horizontal="center" vertical="center"/>
    </xf>
    <xf borderId="0" fillId="0" fontId="6" numFmtId="0" xfId="0" applyAlignment="1" applyFont="1">
      <alignment horizontal="center" shrinkToFit="0" vertical="center" wrapText="1"/>
    </xf>
    <xf borderId="41" fillId="0" fontId="2" numFmtId="165" xfId="0" applyAlignment="1" applyBorder="1" applyFont="1" applyNumberFormat="1">
      <alignment vertical="center"/>
    </xf>
    <xf borderId="18" fillId="0" fontId="2" numFmtId="165" xfId="0" applyAlignment="1" applyBorder="1" applyFont="1" applyNumberFormat="1">
      <alignment vertical="center"/>
    </xf>
    <xf borderId="13" fillId="0" fontId="2" numFmtId="0" xfId="0" applyAlignment="1" applyBorder="1" applyFont="1">
      <alignment horizontal="center" vertical="center"/>
    </xf>
    <xf borderId="5" fillId="0" fontId="2" numFmtId="165" xfId="0" applyAlignment="1" applyBorder="1" applyFont="1" applyNumberFormat="1">
      <alignment vertical="center"/>
    </xf>
    <xf borderId="12" fillId="0" fontId="2" numFmtId="165" xfId="0" applyAlignment="1" applyBorder="1" applyFont="1" applyNumberFormat="1">
      <alignment vertical="center"/>
    </xf>
    <xf borderId="34" fillId="0" fontId="2" numFmtId="10" xfId="0" applyAlignment="1" applyBorder="1" applyFont="1" applyNumberFormat="1">
      <alignment vertical="center"/>
    </xf>
    <xf borderId="0" fillId="0" fontId="2" numFmtId="10" xfId="0" applyFont="1" applyNumberFormat="1"/>
    <xf borderId="42" fillId="0" fontId="2" numFmtId="165" xfId="0" applyAlignment="1" applyBorder="1" applyFont="1" applyNumberFormat="1">
      <alignment vertical="center"/>
    </xf>
    <xf borderId="13" fillId="0" fontId="2" numFmtId="10" xfId="0" applyAlignment="1" applyBorder="1" applyFont="1" applyNumberFormat="1">
      <alignment horizontal="center" vertical="center"/>
    </xf>
    <xf borderId="13" fillId="0" fontId="2" numFmtId="166" xfId="0" applyAlignment="1" applyBorder="1" applyFont="1" applyNumberFormat="1">
      <alignment vertical="center"/>
    </xf>
    <xf borderId="12" fillId="0" fontId="2" numFmtId="165" xfId="0" applyAlignment="1" applyBorder="1" applyFont="1" applyNumberFormat="1">
      <alignment horizontal="right" vertical="center"/>
    </xf>
    <xf borderId="5" fillId="0" fontId="2" numFmtId="165" xfId="0" applyAlignment="1" applyBorder="1" applyFont="1" applyNumberFormat="1">
      <alignment horizontal="right" vertical="center"/>
    </xf>
    <xf borderId="0" fillId="0" fontId="2" numFmtId="165" xfId="0" applyAlignment="1" applyFont="1" applyNumberFormat="1">
      <alignment vertical="center"/>
    </xf>
    <xf borderId="0" fillId="0" fontId="2" numFmtId="38" xfId="0" applyFont="1" applyNumberFormat="1"/>
    <xf borderId="13" fillId="0" fontId="2" numFmtId="0" xfId="0" applyAlignment="1" applyBorder="1" applyFont="1">
      <alignment horizontal="left" vertical="center"/>
    </xf>
    <xf borderId="13" fillId="0" fontId="2" numFmtId="10" xfId="0" applyAlignment="1" applyBorder="1" applyFont="1" applyNumberFormat="1">
      <alignment horizontal="right" vertical="center"/>
    </xf>
    <xf borderId="13" fillId="0" fontId="2" numFmtId="10" xfId="0" applyAlignment="1" applyBorder="1" applyFont="1" applyNumberFormat="1">
      <alignment vertical="center"/>
    </xf>
    <xf borderId="42" fillId="0" fontId="2" numFmtId="165" xfId="0" applyAlignment="1" applyBorder="1" applyFont="1" applyNumberFormat="1">
      <alignment horizontal="center" vertical="center"/>
    </xf>
    <xf borderId="0" fillId="0" fontId="4" numFmtId="0" xfId="0" applyAlignment="1" applyFont="1">
      <alignment horizontal="center"/>
    </xf>
    <xf borderId="13" fillId="0" fontId="2" numFmtId="167" xfId="0" applyAlignment="1" applyBorder="1" applyFont="1" applyNumberFormat="1">
      <alignment horizontal="right" vertical="center"/>
    </xf>
    <xf borderId="43" fillId="0" fontId="4" numFmtId="0" xfId="0" applyAlignment="1" applyBorder="1" applyFont="1">
      <alignment horizontal="center" vertical="center"/>
    </xf>
    <xf borderId="43" fillId="0" fontId="5" numFmtId="0" xfId="0" applyBorder="1" applyFont="1"/>
    <xf borderId="44" fillId="0" fontId="2" numFmtId="165" xfId="0" applyAlignment="1" applyBorder="1" applyFont="1" applyNumberFormat="1">
      <alignment vertical="center"/>
    </xf>
    <xf borderId="28" fillId="0" fontId="2" numFmtId="165" xfId="0" applyAlignment="1" applyBorder="1" applyFont="1" applyNumberFormat="1">
      <alignment vertical="center"/>
    </xf>
    <xf borderId="28" fillId="0" fontId="2" numFmtId="165" xfId="0" applyAlignment="1" applyBorder="1" applyFont="1" applyNumberFormat="1">
      <alignment horizontal="right" vertical="center"/>
    </xf>
    <xf borderId="30" fillId="0" fontId="2" numFmtId="10" xfId="0" applyAlignment="1" applyBorder="1" applyFont="1" applyNumberFormat="1">
      <alignment horizontal="right" vertical="center"/>
    </xf>
    <xf borderId="26" fillId="0" fontId="2" numFmtId="165" xfId="0" applyAlignment="1" applyBorder="1" applyFont="1" applyNumberFormat="1">
      <alignment horizontal="right" vertical="center"/>
    </xf>
    <xf borderId="30" fillId="0" fontId="2" numFmtId="167" xfId="0" applyAlignment="1" applyBorder="1" applyFont="1" applyNumberFormat="1">
      <alignment horizontal="right" vertical="center"/>
    </xf>
    <xf borderId="0" fillId="0" fontId="2" numFmtId="0" xfId="0" applyAlignment="1" applyFont="1">
      <alignment horizontal="left" vertical="center"/>
    </xf>
    <xf borderId="0" fillId="0" fontId="4"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190500</xdr:colOff>
      <xdr:row>6</xdr:row>
      <xdr:rowOff>0</xdr:rowOff>
    </xdr:from>
    <xdr:ext cx="76200" cy="752475"/>
    <xdr:sp>
      <xdr:nvSpPr>
        <xdr:cNvPr id="3" name="Shape 3"/>
        <xdr:cNvSpPr/>
      </xdr:nvSpPr>
      <xdr:spPr>
        <a:xfrm>
          <a:off x="5312663" y="3408525"/>
          <a:ext cx="66675" cy="742950"/>
        </a:xfrm>
        <a:prstGeom prst="leftBracket">
          <a:avLst>
            <a:gd fmla="val 605889" name="adj"/>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180975</xdr:colOff>
      <xdr:row>7</xdr:row>
      <xdr:rowOff>238125</xdr:rowOff>
    </xdr:from>
    <xdr:ext cx="1295400" cy="361950"/>
    <xdr:grpSp>
      <xdr:nvGrpSpPr>
        <xdr:cNvPr id="2" name="Shape 2"/>
        <xdr:cNvGrpSpPr/>
      </xdr:nvGrpSpPr>
      <xdr:grpSpPr>
        <a:xfrm>
          <a:off x="4698300" y="3599025"/>
          <a:ext cx="1295400" cy="361950"/>
          <a:chOff x="4698300" y="3599025"/>
          <a:chExt cx="1295400" cy="361950"/>
        </a:xfrm>
      </xdr:grpSpPr>
      <xdr:grpSp>
        <xdr:nvGrpSpPr>
          <xdr:cNvPr id="4" name="Shape 4"/>
          <xdr:cNvGrpSpPr/>
        </xdr:nvGrpSpPr>
        <xdr:grpSpPr>
          <a:xfrm>
            <a:off x="4698300" y="3599025"/>
            <a:ext cx="1295400" cy="361950"/>
            <a:chOff x="4698300" y="3599025"/>
            <a:chExt cx="1295400" cy="361950"/>
          </a:xfrm>
        </xdr:grpSpPr>
        <xdr:sp>
          <xdr:nvSpPr>
            <xdr:cNvPr id="5" name="Shape 5"/>
            <xdr:cNvSpPr/>
          </xdr:nvSpPr>
          <xdr:spPr>
            <a:xfrm>
              <a:off x="4698300" y="3599025"/>
              <a:ext cx="1295400" cy="361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6" name="Shape 6"/>
            <xdr:cNvGrpSpPr/>
          </xdr:nvGrpSpPr>
          <xdr:grpSpPr>
            <a:xfrm>
              <a:off x="4698300" y="3599025"/>
              <a:ext cx="1295400" cy="361950"/>
              <a:chOff x="4698300" y="3599025"/>
              <a:chExt cx="1295400" cy="361950"/>
            </a:xfrm>
          </xdr:grpSpPr>
          <xdr:sp>
            <xdr:nvSpPr>
              <xdr:cNvPr id="7" name="Shape 7"/>
              <xdr:cNvSpPr/>
            </xdr:nvSpPr>
            <xdr:spPr>
              <a:xfrm>
                <a:off x="4698300" y="3599025"/>
                <a:ext cx="1295400" cy="361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8" name="Shape 8"/>
              <xdr:cNvGrpSpPr/>
            </xdr:nvGrpSpPr>
            <xdr:grpSpPr>
              <a:xfrm>
                <a:off x="4698300" y="3599025"/>
                <a:ext cx="1295400" cy="361950"/>
                <a:chOff x="4698300" y="3599025"/>
                <a:chExt cx="1295400" cy="361950"/>
              </a:xfrm>
            </xdr:grpSpPr>
            <xdr:sp>
              <xdr:nvSpPr>
                <xdr:cNvPr id="9" name="Shape 9"/>
                <xdr:cNvSpPr/>
              </xdr:nvSpPr>
              <xdr:spPr>
                <a:xfrm>
                  <a:off x="4698300" y="3599025"/>
                  <a:ext cx="1295400" cy="361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0" name="Shape 10"/>
                <xdr:cNvGrpSpPr/>
              </xdr:nvGrpSpPr>
              <xdr:grpSpPr>
                <a:xfrm>
                  <a:off x="4698300" y="3599025"/>
                  <a:ext cx="1295400" cy="361950"/>
                  <a:chOff x="86" y="243"/>
                  <a:chExt cx="74" cy="41"/>
                </a:xfrm>
              </xdr:grpSpPr>
              <xdr:sp>
                <xdr:nvSpPr>
                  <xdr:cNvPr id="11" name="Shape 11"/>
                  <xdr:cNvSpPr/>
                </xdr:nvSpPr>
                <xdr:spPr>
                  <a:xfrm>
                    <a:off x="86" y="243"/>
                    <a:ext cx="50" cy="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12" name="Shape 12"/>
                  <xdr:cNvSpPr txBox="1"/>
                </xdr:nvSpPr>
                <xdr:spPr>
                  <a:xfrm>
                    <a:off x="89" y="243"/>
                    <a:ext cx="71" cy="41"/>
                  </a:xfrm>
                  <a:prstGeom prst="rect">
                    <a:avLst/>
                  </a:prstGeom>
                  <a:noFill/>
                  <a:ln>
                    <a:noFill/>
                  </a:ln>
                </xdr:spPr>
                <xdr:txBody>
                  <a:bodyPr anchorCtr="0" anchor="t" bIns="0" lIns="27425" spcFirstLastPara="1" rIns="0" wrap="square" tIns="18275">
                    <a:noAutofit/>
                  </a:bodyPr>
                  <a:lstStyle/>
                  <a:p>
                    <a:pPr indent="0" lvl="0" marL="0" rtl="0" algn="l">
                      <a:lnSpc>
                        <a:spcPct val="120000"/>
                      </a:lnSpc>
                      <a:spcBef>
                        <a:spcPts val="0"/>
                      </a:spcBef>
                      <a:spcAft>
                        <a:spcPts val="0"/>
                      </a:spcAft>
                      <a:buClr>
                        <a:srgbClr val="000000"/>
                      </a:buClr>
                      <a:buSzPts val="1000"/>
                      <a:buFont typeface="MS PMincho"/>
                      <a:buNone/>
                    </a:pPr>
                    <a:r>
                      <a:rPr b="0" i="0" lang="en-US" sz="1000" u="none" strike="noStrike">
                        <a:solidFill>
                          <a:srgbClr val="000000"/>
                        </a:solidFill>
                        <a:latin typeface="MS PMincho"/>
                        <a:ea typeface="MS PMincho"/>
                        <a:cs typeface="MS PMincho"/>
                        <a:sym typeface="MS PMincho"/>
                      </a:rPr>
                      <a:t>ジフテリア</a:t>
                    </a:r>
                    <a:endParaRPr sz="1400"/>
                  </a:p>
                  <a:p>
                    <a:pPr indent="0" lvl="0" marL="0" rtl="0" algn="l">
                      <a:lnSpc>
                        <a:spcPct val="110000"/>
                      </a:lnSpc>
                      <a:spcBef>
                        <a:spcPts val="0"/>
                      </a:spcBef>
                      <a:spcAft>
                        <a:spcPts val="0"/>
                      </a:spcAft>
                      <a:buClr>
                        <a:srgbClr val="000000"/>
                      </a:buClr>
                      <a:buSzPts val="1000"/>
                      <a:buFont typeface="MS PMincho"/>
                      <a:buNone/>
                    </a:pPr>
                    <a:r>
                      <a:rPr b="0" i="0" lang="en-US" sz="1000" u="none" strike="noStrike">
                        <a:solidFill>
                          <a:srgbClr val="000000"/>
                        </a:solidFill>
                        <a:latin typeface="MS PMincho"/>
                        <a:ea typeface="MS PMincho"/>
                        <a:cs typeface="MS PMincho"/>
                        <a:sym typeface="MS PMincho"/>
                      </a:rPr>
                      <a:t>破傷風</a:t>
                    </a:r>
                    <a:endParaRPr sz="1400"/>
                  </a:p>
                </xdr:txBody>
              </xdr:sp>
              <xdr:sp>
                <xdr:nvSpPr>
                  <xdr:cNvPr id="13" name="Shape 13"/>
                  <xdr:cNvSpPr/>
                </xdr:nvSpPr>
                <xdr:spPr>
                  <a:xfrm>
                    <a:off x="86" y="247"/>
                    <a:ext cx="3" cy="31"/>
                  </a:xfrm>
                  <a:prstGeom prst="leftBracket">
                    <a:avLst>
                      <a:gd fmla="val 86111" name="adj"/>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grpSp>
        </xdr:grpSp>
      </xdr:grpSp>
    </xdr:grpSp>
    <xdr:clientData fLocksWithSheet="0"/>
  </xdr:oneCellAnchor>
  <xdr:oneCellAnchor>
    <xdr:from>
      <xdr:col>1</xdr:col>
      <xdr:colOff>9525</xdr:colOff>
      <xdr:row>7</xdr:row>
      <xdr:rowOff>9525</xdr:rowOff>
    </xdr:from>
    <xdr:ext cx="628650" cy="247650"/>
    <xdr:sp>
      <xdr:nvSpPr>
        <xdr:cNvPr id="14" name="Shape 14"/>
        <xdr:cNvSpPr txBox="1"/>
      </xdr:nvSpPr>
      <xdr:spPr>
        <a:xfrm>
          <a:off x="5036438" y="3660938"/>
          <a:ext cx="619125" cy="238125"/>
        </a:xfrm>
        <a:prstGeom prst="rect">
          <a:avLst/>
        </a:prstGeom>
        <a:noFill/>
        <a:ln>
          <a:noFill/>
        </a:ln>
      </xdr:spPr>
      <xdr:txBody>
        <a:bodyPr anchorCtr="0" anchor="t" bIns="0" lIns="27425" spcFirstLastPara="1" rIns="0" wrap="square" tIns="18275">
          <a:noAutofit/>
        </a:bodyPr>
        <a:lstStyle/>
        <a:p>
          <a:pPr indent="0" lvl="0" marL="0" rtl="0" algn="l">
            <a:spcBef>
              <a:spcPts val="0"/>
            </a:spcBef>
            <a:spcAft>
              <a:spcPts val="0"/>
            </a:spcAft>
            <a:buClr>
              <a:srgbClr val="000000"/>
            </a:buClr>
            <a:buSzPts val="1000"/>
            <a:buFont typeface="MS PMincho"/>
            <a:buNone/>
          </a:pPr>
          <a:r>
            <a:rPr b="0" i="0" lang="en-US" sz="1000" u="none" strike="noStrike">
              <a:solidFill>
                <a:srgbClr val="000000"/>
              </a:solidFill>
              <a:latin typeface="MS PMincho"/>
              <a:ea typeface="MS PMincho"/>
              <a:cs typeface="MS PMincho"/>
              <a:sym typeface="MS PMincho"/>
            </a:rPr>
            <a:t>二種混合</a:t>
          </a:r>
          <a:endParaRPr sz="1400"/>
        </a:p>
      </xdr:txBody>
    </xdr:sp>
    <xdr:clientData fLocksWithSheet="0"/>
  </xdr:oneCellAnchor>
  <xdr:oneCellAnchor>
    <xdr:from>
      <xdr:col>1</xdr:col>
      <xdr:colOff>9525</xdr:colOff>
      <xdr:row>5</xdr:row>
      <xdr:rowOff>9525</xdr:rowOff>
    </xdr:from>
    <xdr:ext cx="1409700" cy="619125"/>
    <xdr:sp>
      <xdr:nvSpPr>
        <xdr:cNvPr id="15" name="Shape 15"/>
        <xdr:cNvSpPr txBox="1"/>
      </xdr:nvSpPr>
      <xdr:spPr>
        <a:xfrm>
          <a:off x="4645913" y="3475200"/>
          <a:ext cx="1400175" cy="609600"/>
        </a:xfrm>
        <a:prstGeom prst="rect">
          <a:avLst/>
        </a:prstGeom>
        <a:noFill/>
        <a:ln>
          <a:noFill/>
        </a:ln>
      </xdr:spPr>
      <xdr:txBody>
        <a:bodyPr anchorCtr="0" anchor="t" bIns="0" lIns="27425" spcFirstLastPara="1" rIns="0" wrap="square" tIns="18275">
          <a:noAutofit/>
        </a:bodyPr>
        <a:lstStyle/>
        <a:p>
          <a:pPr indent="0" lvl="0" marL="0" rtl="0" algn="l">
            <a:lnSpc>
              <a:spcPct val="110000"/>
            </a:lnSpc>
            <a:spcBef>
              <a:spcPts val="0"/>
            </a:spcBef>
            <a:spcAft>
              <a:spcPts val="0"/>
            </a:spcAft>
            <a:buClr>
              <a:srgbClr val="000000"/>
            </a:buClr>
            <a:buSzPts val="1000"/>
            <a:buFont typeface="MS PMincho"/>
            <a:buNone/>
          </a:pPr>
          <a:r>
            <a:rPr lang="en-US" sz="1000">
              <a:latin typeface="MS PMincho"/>
              <a:ea typeface="MS PMincho"/>
              <a:cs typeface="MS PMincho"/>
              <a:sym typeface="MS PMincho"/>
            </a:rPr>
            <a:t>五</a:t>
          </a:r>
          <a:r>
            <a:rPr b="0" i="0" lang="en-US" sz="1000" u="none" strike="noStrike">
              <a:solidFill>
                <a:srgbClr val="000000"/>
              </a:solidFill>
              <a:latin typeface="MS PMincho"/>
              <a:ea typeface="MS PMincho"/>
              <a:cs typeface="MS PMincho"/>
              <a:sym typeface="MS PMincho"/>
            </a:rPr>
            <a:t>種混合</a:t>
          </a:r>
          <a:endParaRPr sz="1000">
            <a:latin typeface="MS PMincho"/>
            <a:ea typeface="MS PMincho"/>
            <a:cs typeface="MS PMincho"/>
            <a:sym typeface="MS PMincho"/>
          </a:endParaRPr>
        </a:p>
        <a:p>
          <a:pPr indent="0" lvl="0" marL="0" rtl="0" algn="l">
            <a:lnSpc>
              <a:spcPct val="110000"/>
            </a:lnSpc>
            <a:spcBef>
              <a:spcPts val="0"/>
            </a:spcBef>
            <a:spcAft>
              <a:spcPts val="0"/>
            </a:spcAft>
            <a:buClr>
              <a:srgbClr val="000000"/>
            </a:buClr>
            <a:buSzPts val="1000"/>
            <a:buFont typeface="MS PMincho"/>
            <a:buNone/>
          </a:pPr>
          <a:r>
            <a:t/>
          </a:r>
          <a:endParaRPr sz="1000">
            <a:latin typeface="MS PMincho"/>
            <a:ea typeface="MS PMincho"/>
            <a:cs typeface="MS PMincho"/>
            <a:sym typeface="MS PMincho"/>
          </a:endParaRPr>
        </a:p>
        <a:p>
          <a:pPr indent="0" lvl="0" marL="0" rtl="0" algn="l">
            <a:lnSpc>
              <a:spcPct val="110000"/>
            </a:lnSpc>
            <a:spcBef>
              <a:spcPts val="0"/>
            </a:spcBef>
            <a:spcAft>
              <a:spcPts val="0"/>
            </a:spcAft>
            <a:buClr>
              <a:srgbClr val="000000"/>
            </a:buClr>
            <a:buSzPts val="1000"/>
            <a:buFont typeface="MS PMincho"/>
            <a:buNone/>
          </a:pPr>
          <a:r>
            <a:rPr b="0" i="0" lang="en-US" sz="1000" u="none" strike="noStrike">
              <a:solidFill>
                <a:srgbClr val="000000"/>
              </a:solidFill>
              <a:latin typeface="MS PMincho"/>
              <a:ea typeface="MS PMincho"/>
              <a:cs typeface="MS PMincho"/>
              <a:sym typeface="MS PMincho"/>
            </a:rPr>
            <a:t>　</a:t>
          </a:r>
          <a:endParaRPr sz="1400"/>
        </a:p>
      </xdr:txBody>
    </xdr:sp>
    <xdr:clientData fLocksWithSheet="0"/>
  </xdr:oneCellAnchor>
  <xdr:oneCellAnchor>
    <xdr:from>
      <xdr:col>1</xdr:col>
      <xdr:colOff>38100</xdr:colOff>
      <xdr:row>5</xdr:row>
      <xdr:rowOff>904875</xdr:rowOff>
    </xdr:from>
    <xdr:ext cx="1562100" cy="676275"/>
    <xdr:sp>
      <xdr:nvSpPr>
        <xdr:cNvPr id="16" name="Shape 16"/>
        <xdr:cNvSpPr txBox="1"/>
      </xdr:nvSpPr>
      <xdr:spPr>
        <a:xfrm>
          <a:off x="4569713" y="3446625"/>
          <a:ext cx="1552575" cy="666750"/>
        </a:xfrm>
        <a:prstGeom prst="rect">
          <a:avLst/>
        </a:prstGeom>
        <a:noFill/>
        <a:ln>
          <a:noFill/>
        </a:ln>
      </xdr:spPr>
      <xdr:txBody>
        <a:bodyPr anchorCtr="0" anchor="t" bIns="0" lIns="27425" spcFirstLastPara="1" rIns="0" wrap="square" tIns="18275">
          <a:noAutofit/>
        </a:bodyPr>
        <a:lstStyle/>
        <a:p>
          <a:pPr indent="0" lvl="0" marL="0" marR="0" rtl="0" algn="l">
            <a:lnSpc>
              <a:spcPct val="100000"/>
            </a:lnSpc>
            <a:spcBef>
              <a:spcPts val="0"/>
            </a:spcBef>
            <a:spcAft>
              <a:spcPts val="0"/>
            </a:spcAft>
            <a:buSzPts val="1000"/>
            <a:buFont typeface="Arial"/>
            <a:buNone/>
          </a:pPr>
          <a:r>
            <a:t/>
          </a:r>
          <a:endParaRPr b="0" i="0" sz="1000">
            <a:latin typeface="Calibri"/>
            <a:ea typeface="Calibri"/>
            <a:cs typeface="Calibri"/>
            <a:sym typeface="Calibri"/>
          </a:endParaRPr>
        </a:p>
        <a:p>
          <a:pPr indent="0" lvl="0" marL="0" marR="0" rtl="0" algn="l">
            <a:lnSpc>
              <a:spcPct val="100000"/>
            </a:lnSpc>
            <a:spcBef>
              <a:spcPts val="0"/>
            </a:spcBef>
            <a:spcAft>
              <a:spcPts val="0"/>
            </a:spcAft>
            <a:buSzPts val="1000"/>
            <a:buFont typeface="Arial"/>
            <a:buNone/>
          </a:pPr>
          <a:r>
            <a:t/>
          </a:r>
          <a:endParaRPr b="0" i="0" sz="1000">
            <a:latin typeface="Calibri"/>
            <a:ea typeface="Calibri"/>
            <a:cs typeface="Calibri"/>
            <a:sym typeface="Calibri"/>
          </a:endParaRPr>
        </a:p>
        <a:p>
          <a:pPr indent="0" lvl="0" marL="0" marR="0" rtl="0" algn="l">
            <a:lnSpc>
              <a:spcPct val="100000"/>
            </a:lnSpc>
            <a:spcBef>
              <a:spcPts val="0"/>
            </a:spcBef>
            <a:spcAft>
              <a:spcPts val="0"/>
            </a:spcAft>
            <a:buSzPts val="1000"/>
            <a:buFont typeface="MS PMincho"/>
            <a:buNone/>
          </a:pPr>
          <a:r>
            <a:rPr lang="en-US" sz="1000">
              <a:latin typeface="MS PMincho"/>
              <a:ea typeface="MS PMincho"/>
              <a:cs typeface="MS PMincho"/>
              <a:sym typeface="MS PMincho"/>
            </a:rPr>
            <a:t>四</a:t>
          </a:r>
          <a:r>
            <a:rPr b="0" i="0" lang="en-US" sz="1000">
              <a:latin typeface="MS PMincho"/>
              <a:ea typeface="MS PMincho"/>
              <a:cs typeface="MS PMincho"/>
              <a:sym typeface="MS PMincho"/>
            </a:rPr>
            <a:t>種混合</a:t>
          </a:r>
          <a:endParaRPr b="0" i="0" sz="1000">
            <a:latin typeface="MS PMincho"/>
            <a:ea typeface="MS PMincho"/>
            <a:cs typeface="MS PMincho"/>
            <a:sym typeface="MS PMincho"/>
          </a:endParaRPr>
        </a:p>
        <a:p>
          <a:pPr indent="0" lvl="0" marL="0" rtl="0" algn="l">
            <a:spcBef>
              <a:spcPts val="0"/>
            </a:spcBef>
            <a:spcAft>
              <a:spcPts val="0"/>
            </a:spcAft>
            <a:buSzPts val="1000"/>
            <a:buFont typeface="Arial"/>
            <a:buNone/>
          </a:pPr>
          <a:r>
            <a:t/>
          </a:r>
          <a:endParaRPr b="0" i="0" sz="1000" u="none" strike="noStrike">
            <a:solidFill>
              <a:srgbClr val="FF0000"/>
            </a:solidFill>
            <a:latin typeface="MS PMincho"/>
            <a:ea typeface="MS PMincho"/>
            <a:cs typeface="MS PMincho"/>
            <a:sym typeface="MS PMincho"/>
          </a:endParaRPr>
        </a:p>
        <a:p>
          <a:pPr indent="0" lvl="0" marL="0" rtl="0" algn="l">
            <a:spcBef>
              <a:spcPts val="0"/>
            </a:spcBef>
            <a:spcAft>
              <a:spcPts val="0"/>
            </a:spcAft>
            <a:buSzPts val="1000"/>
            <a:buFont typeface="Arial"/>
            <a:buNone/>
          </a:pPr>
          <a:r>
            <a:t/>
          </a:r>
          <a:endParaRPr b="0" i="0" sz="1000" u="none" strike="noStrike">
            <a:solidFill>
              <a:srgbClr val="000000"/>
            </a:solidFill>
            <a:latin typeface="MS PMincho"/>
            <a:ea typeface="MS PMincho"/>
            <a:cs typeface="MS PMincho"/>
            <a:sym typeface="MS PMincho"/>
          </a:endParaRPr>
        </a:p>
        <a:p>
          <a:pPr indent="0" lvl="0" marL="0" rtl="0" algn="l">
            <a:spcBef>
              <a:spcPts val="0"/>
            </a:spcBef>
            <a:spcAft>
              <a:spcPts val="0"/>
            </a:spcAft>
            <a:buSzPts val="1000"/>
            <a:buFont typeface="Arial"/>
            <a:buNone/>
          </a:pPr>
          <a:r>
            <a:t/>
          </a:r>
          <a:endParaRPr b="0" i="0" sz="1000" u="none" strike="noStrike">
            <a:solidFill>
              <a:srgbClr val="000000"/>
            </a:solidFill>
            <a:latin typeface="MS PMincho"/>
            <a:ea typeface="MS PMincho"/>
            <a:cs typeface="MS PMincho"/>
            <a:sym typeface="MS PMincho"/>
          </a:endParaRPr>
        </a:p>
      </xdr:txBody>
    </xdr:sp>
    <xdr:clientData fLocksWithSheet="0"/>
  </xdr:oneCellAnchor>
  <xdr:oneCellAnchor>
    <xdr:from>
      <xdr:col>1</xdr:col>
      <xdr:colOff>180975</xdr:colOff>
      <xdr:row>5</xdr:row>
      <xdr:rowOff>171450</xdr:rowOff>
    </xdr:from>
    <xdr:ext cx="1409700" cy="1028700"/>
    <xdr:sp>
      <xdr:nvSpPr>
        <xdr:cNvPr id="17" name="Shape 17"/>
        <xdr:cNvSpPr txBox="1"/>
      </xdr:nvSpPr>
      <xdr:spPr>
        <a:xfrm>
          <a:off x="4645913" y="3270413"/>
          <a:ext cx="1400175" cy="1019175"/>
        </a:xfrm>
        <a:prstGeom prst="rect">
          <a:avLst/>
        </a:prstGeom>
        <a:noFill/>
        <a:ln>
          <a:noFill/>
        </a:ln>
      </xdr:spPr>
      <xdr:txBody>
        <a:bodyPr anchorCtr="0" anchor="t" bIns="0" lIns="27425" spcFirstLastPara="1" rIns="0" wrap="square" tIns="18275">
          <a:noAutofit/>
        </a:bodyPr>
        <a:lstStyle/>
        <a:p>
          <a:pPr indent="0" lvl="0" marL="0" rtl="0" algn="l">
            <a:lnSpc>
              <a:spcPct val="120000"/>
            </a:lnSpc>
            <a:spcBef>
              <a:spcPts val="0"/>
            </a:spcBef>
            <a:spcAft>
              <a:spcPts val="0"/>
            </a:spcAft>
            <a:buClr>
              <a:srgbClr val="000000"/>
            </a:buClr>
            <a:buSzPts val="1000"/>
            <a:buFont typeface="MS PMincho"/>
            <a:buNone/>
          </a:pPr>
          <a:r>
            <a:rPr i="0" lang="en-US" sz="1000" u="none" strike="noStrike">
              <a:solidFill>
                <a:srgbClr val="000000"/>
              </a:solidFill>
              <a:latin typeface="MS PMincho"/>
              <a:ea typeface="MS PMincho"/>
              <a:cs typeface="MS PMincho"/>
              <a:sym typeface="MS PMincho"/>
            </a:rPr>
            <a:t>百日せき</a:t>
          </a:r>
          <a:endParaRPr sz="1400">
            <a:latin typeface="MS PMincho"/>
            <a:ea typeface="MS PMincho"/>
            <a:cs typeface="MS PMincho"/>
            <a:sym typeface="MS PMincho"/>
          </a:endParaRPr>
        </a:p>
        <a:p>
          <a:pPr indent="0" lvl="0" marL="0" rtl="0" algn="l">
            <a:lnSpc>
              <a:spcPct val="110000"/>
            </a:lnSpc>
            <a:spcBef>
              <a:spcPts val="0"/>
            </a:spcBef>
            <a:spcAft>
              <a:spcPts val="0"/>
            </a:spcAft>
            <a:buClr>
              <a:srgbClr val="000000"/>
            </a:buClr>
            <a:buSzPts val="1000"/>
            <a:buFont typeface="MS PMincho"/>
            <a:buNone/>
          </a:pPr>
          <a:r>
            <a:rPr i="0" lang="en-US" sz="1000" u="none" strike="noStrike">
              <a:solidFill>
                <a:srgbClr val="000000"/>
              </a:solidFill>
              <a:latin typeface="MS PMincho"/>
              <a:ea typeface="MS PMincho"/>
              <a:cs typeface="MS PMincho"/>
              <a:sym typeface="MS PMincho"/>
            </a:rPr>
            <a:t>ジフテリア</a:t>
          </a:r>
          <a:endParaRPr sz="1400">
            <a:latin typeface="MS PMincho"/>
            <a:ea typeface="MS PMincho"/>
            <a:cs typeface="MS PMincho"/>
            <a:sym typeface="MS PMincho"/>
          </a:endParaRPr>
        </a:p>
        <a:p>
          <a:pPr indent="0" lvl="0" marL="0" rtl="0" algn="l">
            <a:lnSpc>
              <a:spcPct val="120000"/>
            </a:lnSpc>
            <a:spcBef>
              <a:spcPts val="0"/>
            </a:spcBef>
            <a:spcAft>
              <a:spcPts val="0"/>
            </a:spcAft>
            <a:buClr>
              <a:srgbClr val="000000"/>
            </a:buClr>
            <a:buSzPts val="1000"/>
            <a:buFont typeface="MS PMincho"/>
            <a:buNone/>
          </a:pPr>
          <a:r>
            <a:rPr i="0" lang="en-US" sz="1000" u="none" strike="noStrike">
              <a:solidFill>
                <a:srgbClr val="000000"/>
              </a:solidFill>
              <a:latin typeface="MS PMincho"/>
              <a:ea typeface="MS PMincho"/>
              <a:cs typeface="MS PMincho"/>
              <a:sym typeface="MS PMincho"/>
            </a:rPr>
            <a:t>破傷風</a:t>
          </a:r>
          <a:endParaRPr i="0" sz="1000" u="none" strike="noStrike">
            <a:solidFill>
              <a:srgbClr val="000000"/>
            </a:solidFill>
            <a:latin typeface="MS PMincho"/>
            <a:ea typeface="MS PMincho"/>
            <a:cs typeface="MS PMincho"/>
            <a:sym typeface="MS PMincho"/>
          </a:endParaRPr>
        </a:p>
        <a:p>
          <a:pPr indent="0" lvl="0" marL="0" rtl="0" algn="l">
            <a:lnSpc>
              <a:spcPct val="110000"/>
            </a:lnSpc>
            <a:spcBef>
              <a:spcPts val="0"/>
            </a:spcBef>
            <a:spcAft>
              <a:spcPts val="0"/>
            </a:spcAft>
            <a:buClr>
              <a:srgbClr val="000000"/>
            </a:buClr>
            <a:buSzPts val="1000"/>
            <a:buFont typeface="MS PMincho"/>
            <a:buNone/>
          </a:pPr>
          <a:r>
            <a:rPr i="0" lang="en-US" sz="1000" u="none" strike="noStrike">
              <a:solidFill>
                <a:srgbClr val="000000"/>
              </a:solidFill>
              <a:latin typeface="MS PMincho"/>
              <a:ea typeface="MS PMincho"/>
              <a:cs typeface="MS PMincho"/>
              <a:sym typeface="MS PMincho"/>
            </a:rPr>
            <a:t>急性灰白髄炎(ポリオ)</a:t>
          </a:r>
          <a:br>
            <a:rPr i="0" lang="en-US" sz="1000" u="none" strike="noStrike">
              <a:solidFill>
                <a:srgbClr val="000000"/>
              </a:solidFill>
              <a:latin typeface="MS PMincho"/>
              <a:ea typeface="MS PMincho"/>
              <a:cs typeface="MS PMincho"/>
              <a:sym typeface="MS PMincho"/>
            </a:rPr>
          </a:br>
          <a:r>
            <a:rPr lang="en-US" sz="1000">
              <a:latin typeface="MS PMincho"/>
              <a:ea typeface="MS PMincho"/>
              <a:cs typeface="MS PMincho"/>
              <a:sym typeface="MS PMincho"/>
            </a:rPr>
            <a:t>ヒブ</a:t>
          </a:r>
          <a:endParaRPr sz="1400">
            <a:latin typeface="MS PMincho"/>
            <a:ea typeface="MS PMincho"/>
            <a:cs typeface="MS PMincho"/>
            <a:sym typeface="MS PMincho"/>
          </a:endParaRPr>
        </a:p>
        <a:p>
          <a:pPr indent="0" lvl="0" marL="0" rtl="0" algn="l">
            <a:lnSpc>
              <a:spcPct val="120000"/>
            </a:lnSpc>
            <a:spcBef>
              <a:spcPts val="0"/>
            </a:spcBef>
            <a:spcAft>
              <a:spcPts val="0"/>
            </a:spcAft>
            <a:buSzPts val="1000"/>
            <a:buFont typeface="Arial"/>
            <a:buNone/>
          </a:pPr>
          <a:r>
            <a:t/>
          </a:r>
          <a:endParaRPr i="0" sz="1000" u="none" strike="noStrike">
            <a:solidFill>
              <a:srgbClr val="000000"/>
            </a:solidFill>
            <a:latin typeface="MS PMincho"/>
            <a:ea typeface="MS PMincho"/>
            <a:cs typeface="MS PMincho"/>
            <a:sym typeface="MS PMincho"/>
          </a:endParaRPr>
        </a:p>
      </xdr:txBody>
    </xdr:sp>
    <xdr:clientData fLocksWithSheet="0"/>
  </xdr:oneCellAnchor>
  <xdr:oneCellAnchor>
    <xdr:from>
      <xdr:col>1</xdr:col>
      <xdr:colOff>190500</xdr:colOff>
      <xdr:row>6</xdr:row>
      <xdr:rowOff>0</xdr:rowOff>
    </xdr:from>
    <xdr:ext cx="76200" cy="752475"/>
    <xdr:sp>
      <xdr:nvSpPr>
        <xdr:cNvPr id="3" name="Shape 3"/>
        <xdr:cNvSpPr/>
      </xdr:nvSpPr>
      <xdr:spPr>
        <a:xfrm>
          <a:off x="5312663" y="3408525"/>
          <a:ext cx="66675" cy="742950"/>
        </a:xfrm>
        <a:prstGeom prst="leftBracket">
          <a:avLst>
            <a:gd fmla="val 605889" name="adj"/>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142875</xdr:colOff>
      <xdr:row>7</xdr:row>
      <xdr:rowOff>238125</xdr:rowOff>
    </xdr:from>
    <xdr:ext cx="76200" cy="295275"/>
    <xdr:sp>
      <xdr:nvSpPr>
        <xdr:cNvPr id="18" name="Shape 18"/>
        <xdr:cNvSpPr/>
      </xdr:nvSpPr>
      <xdr:spPr>
        <a:xfrm>
          <a:off x="5312663" y="3637125"/>
          <a:ext cx="66675" cy="285750"/>
        </a:xfrm>
        <a:prstGeom prst="leftBracket">
          <a:avLst>
            <a:gd fmla="val -2147483648" name="adj"/>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266700</xdr:colOff>
      <xdr:row>5</xdr:row>
      <xdr:rowOff>762000</xdr:rowOff>
    </xdr:from>
    <xdr:ext cx="85725" cy="876300"/>
    <xdr:sp>
      <xdr:nvSpPr>
        <xdr:cNvPr id="19" name="Shape 19"/>
        <xdr:cNvSpPr/>
      </xdr:nvSpPr>
      <xdr:spPr>
        <a:xfrm>
          <a:off x="5307900" y="3346613"/>
          <a:ext cx="76200" cy="866775"/>
        </a:xfrm>
        <a:prstGeom prst="leftBracket">
          <a:avLst>
            <a:gd fmla="val 561263" name="adj"/>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152400</xdr:colOff>
      <xdr:row>7</xdr:row>
      <xdr:rowOff>247650</xdr:rowOff>
    </xdr:from>
    <xdr:ext cx="57150" cy="295275"/>
    <xdr:sp>
      <xdr:nvSpPr>
        <xdr:cNvPr id="20" name="Shape 20"/>
        <xdr:cNvSpPr/>
      </xdr:nvSpPr>
      <xdr:spPr>
        <a:xfrm>
          <a:off x="5322188" y="3637125"/>
          <a:ext cx="47625" cy="285750"/>
        </a:xfrm>
        <a:prstGeom prst="leftBracket">
          <a:avLst>
            <a:gd fmla="val 74201" name="adj"/>
          </a:avLst>
        </a:prstGeom>
        <a:no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142875</xdr:colOff>
      <xdr:row>6</xdr:row>
      <xdr:rowOff>0</xdr:rowOff>
    </xdr:from>
    <xdr:ext cx="85725" cy="800100"/>
    <xdr:sp>
      <xdr:nvSpPr>
        <xdr:cNvPr id="21" name="Shape 21"/>
        <xdr:cNvSpPr/>
      </xdr:nvSpPr>
      <xdr:spPr>
        <a:xfrm>
          <a:off x="5307900" y="3384713"/>
          <a:ext cx="76200" cy="790575"/>
        </a:xfrm>
        <a:prstGeom prst="leftBracket">
          <a:avLst>
            <a:gd fmla="val 66407" name="adj"/>
          </a:avLst>
        </a:prstGeom>
        <a:no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133350</xdr:colOff>
      <xdr:row>5</xdr:row>
      <xdr:rowOff>200025</xdr:rowOff>
    </xdr:from>
    <xdr:ext cx="76200" cy="1038225"/>
    <xdr:sp>
      <xdr:nvSpPr>
        <xdr:cNvPr id="22" name="Shape 22"/>
        <xdr:cNvSpPr/>
      </xdr:nvSpPr>
      <xdr:spPr>
        <a:xfrm>
          <a:off x="5312663" y="3265650"/>
          <a:ext cx="66675" cy="1028700"/>
        </a:xfrm>
        <a:prstGeom prst="leftBracket">
          <a:avLst>
            <a:gd fmla="val 45807" name="adj"/>
          </a:avLst>
        </a:prstGeom>
        <a:no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200025</xdr:colOff>
      <xdr:row>6</xdr:row>
      <xdr:rowOff>19050</xdr:rowOff>
    </xdr:from>
    <xdr:ext cx="10220325" cy="4581525"/>
    <xdr:grpSp>
      <xdr:nvGrpSpPr>
        <xdr:cNvPr id="2" name="Shape 2"/>
        <xdr:cNvGrpSpPr/>
      </xdr:nvGrpSpPr>
      <xdr:grpSpPr>
        <a:xfrm>
          <a:off x="235838" y="1489238"/>
          <a:ext cx="10220325" cy="4581525"/>
          <a:chOff x="235838" y="1489238"/>
          <a:chExt cx="10220325" cy="4581525"/>
        </a:xfrm>
      </xdr:grpSpPr>
      <xdr:grpSp>
        <xdr:nvGrpSpPr>
          <xdr:cNvPr id="23" name="Shape 23"/>
          <xdr:cNvGrpSpPr/>
        </xdr:nvGrpSpPr>
        <xdr:grpSpPr>
          <a:xfrm>
            <a:off x="235838" y="1489238"/>
            <a:ext cx="10220325" cy="4581525"/>
            <a:chOff x="235838" y="1489238"/>
            <a:chExt cx="10220325" cy="4581525"/>
          </a:xfrm>
        </xdr:grpSpPr>
        <xdr:sp>
          <xdr:nvSpPr>
            <xdr:cNvPr id="5" name="Shape 5"/>
            <xdr:cNvSpPr/>
          </xdr:nvSpPr>
          <xdr:spPr>
            <a:xfrm>
              <a:off x="235838" y="1489238"/>
              <a:ext cx="10220325" cy="4581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24" name="Shape 24" title="図形描画"/>
            <xdr:cNvGrpSpPr/>
          </xdr:nvGrpSpPr>
          <xdr:grpSpPr>
            <a:xfrm>
              <a:off x="235838" y="1489238"/>
              <a:ext cx="10220325" cy="4581525"/>
              <a:chOff x="1650299" y="3563065"/>
              <a:chExt cx="8561467" cy="1008284"/>
            </a:xfrm>
          </xdr:grpSpPr>
          <xdr:sp>
            <xdr:nvSpPr>
              <xdr:cNvPr id="25" name="Shape 25"/>
              <xdr:cNvSpPr/>
            </xdr:nvSpPr>
            <xdr:spPr>
              <a:xfrm>
                <a:off x="1650299" y="3563065"/>
                <a:ext cx="8561450" cy="1008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26" name="Shape 26"/>
              <xdr:cNvGrpSpPr/>
            </xdr:nvGrpSpPr>
            <xdr:grpSpPr>
              <a:xfrm>
                <a:off x="1650299" y="3563065"/>
                <a:ext cx="8561467" cy="1008284"/>
                <a:chOff x="1650300" y="3356138"/>
                <a:chExt cx="8561467" cy="847725"/>
              </a:xfrm>
            </xdr:grpSpPr>
            <xdr:sp>
              <xdr:nvSpPr>
                <xdr:cNvPr id="27" name="Shape 27"/>
                <xdr:cNvSpPr/>
              </xdr:nvSpPr>
              <xdr:spPr>
                <a:xfrm>
                  <a:off x="1650300" y="3356138"/>
                  <a:ext cx="7391400" cy="847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28" name="Shape 28"/>
                <xdr:cNvGrpSpPr/>
              </xdr:nvGrpSpPr>
              <xdr:grpSpPr>
                <a:xfrm>
                  <a:off x="1650300" y="3356138"/>
                  <a:ext cx="8561467" cy="847725"/>
                  <a:chOff x="-423" y="134"/>
                  <a:chExt cx="600" cy="44"/>
                </a:xfrm>
              </xdr:grpSpPr>
              <xdr:sp>
                <xdr:nvSpPr>
                  <xdr:cNvPr id="29" name="Shape 29"/>
                  <xdr:cNvSpPr/>
                </xdr:nvSpPr>
                <xdr:spPr>
                  <a:xfrm>
                    <a:off x="-423" y="134"/>
                    <a:ext cx="600"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30" name="Shape 30"/>
                  <xdr:cNvSpPr txBox="1"/>
                </xdr:nvSpPr>
                <xdr:spPr>
                  <a:xfrm>
                    <a:off x="-423" y="149"/>
                    <a:ext cx="0" cy="0"/>
                  </a:xfrm>
                  <a:prstGeom prst="rect">
                    <a:avLst/>
                  </a:prstGeom>
                  <a:noFill/>
                  <a:ln>
                    <a:noFill/>
                  </a:ln>
                </xdr:spPr>
                <xdr:txBody>
                  <a:bodyPr anchorCtr="0" anchor="t" bIns="0" lIns="27425" spcFirstLastPara="1" rIns="0" wrap="square" tIns="18275">
                    <a:noAutofit/>
                  </a:bodyPr>
                  <a:lstStyle/>
                  <a:p>
                    <a:pPr indent="0" lvl="0" marL="0" rtl="0" algn="l">
                      <a:lnSpc>
                        <a:spcPct val="120000"/>
                      </a:lnSpc>
                      <a:spcBef>
                        <a:spcPts val="0"/>
                      </a:spcBef>
                      <a:spcAft>
                        <a:spcPts val="0"/>
                      </a:spcAft>
                      <a:buClr>
                        <a:srgbClr val="000000"/>
                      </a:buClr>
                      <a:buSzPts val="1000"/>
                      <a:buFont typeface="MS PMincho"/>
                      <a:buNone/>
                    </a:pPr>
                    <a:r>
                      <a:rPr b="0" i="0" lang="en-US" sz="1000" u="none" strike="noStrike">
                        <a:solidFill>
                          <a:srgbClr val="000000"/>
                        </a:solidFill>
                        <a:latin typeface="MS PMincho"/>
                        <a:ea typeface="MS PMincho"/>
                        <a:cs typeface="MS PMincho"/>
                        <a:sym typeface="MS PMincho"/>
                      </a:rPr>
                      <a:t>百日せき</a:t>
                    </a:r>
                    <a:endParaRPr sz="1400"/>
                  </a:p>
                  <a:p>
                    <a:pPr indent="0" lvl="0" marL="0" rtl="0" algn="l">
                      <a:lnSpc>
                        <a:spcPct val="110000"/>
                      </a:lnSpc>
                      <a:spcBef>
                        <a:spcPts val="0"/>
                      </a:spcBef>
                      <a:spcAft>
                        <a:spcPts val="0"/>
                      </a:spcAft>
                      <a:buClr>
                        <a:srgbClr val="000000"/>
                      </a:buClr>
                      <a:buSzPts val="1000"/>
                      <a:buFont typeface="MS PMincho"/>
                      <a:buNone/>
                    </a:pPr>
                    <a:r>
                      <a:rPr b="0" i="0" lang="en-US" sz="1000" u="none" strike="noStrike">
                        <a:solidFill>
                          <a:srgbClr val="000000"/>
                        </a:solidFill>
                        <a:latin typeface="MS PMincho"/>
                        <a:ea typeface="MS PMincho"/>
                        <a:cs typeface="MS PMincho"/>
                        <a:sym typeface="MS PMincho"/>
                      </a:rPr>
                      <a:t>ジフテリア</a:t>
                    </a:r>
                    <a:endParaRPr sz="1400"/>
                  </a:p>
                  <a:p>
                    <a:pPr indent="0" lvl="0" marL="0" rtl="0" algn="l">
                      <a:lnSpc>
                        <a:spcPct val="110000"/>
                      </a:lnSpc>
                      <a:spcBef>
                        <a:spcPts val="0"/>
                      </a:spcBef>
                      <a:spcAft>
                        <a:spcPts val="0"/>
                      </a:spcAft>
                      <a:buClr>
                        <a:srgbClr val="000000"/>
                      </a:buClr>
                      <a:buSzPts val="1000"/>
                      <a:buFont typeface="MS PMincho"/>
                      <a:buNone/>
                    </a:pPr>
                    <a:r>
                      <a:rPr b="0" i="0" lang="en-US" sz="1000" u="none" strike="noStrike">
                        <a:solidFill>
                          <a:srgbClr val="000000"/>
                        </a:solidFill>
                        <a:latin typeface="MS PMincho"/>
                        <a:ea typeface="MS PMincho"/>
                        <a:cs typeface="MS PMincho"/>
                        <a:sym typeface="MS PMincho"/>
                      </a:rPr>
                      <a:t>破傷風</a:t>
                    </a:r>
                    <a:br>
                      <a:rPr b="0" i="0" lang="en-US" sz="1000" u="none" strike="noStrike">
                        <a:solidFill>
                          <a:srgbClr val="000000"/>
                        </a:solidFill>
                        <a:latin typeface="MS PMincho"/>
                        <a:ea typeface="MS PMincho"/>
                        <a:cs typeface="MS PMincho"/>
                        <a:sym typeface="MS PMincho"/>
                      </a:rPr>
                    </a:br>
                    <a:r>
                      <a:rPr lang="en-US" sz="1000">
                        <a:latin typeface="MS PMincho"/>
                        <a:ea typeface="MS PMincho"/>
                        <a:cs typeface="MS PMincho"/>
                        <a:sym typeface="MS PMincho"/>
                      </a:rPr>
                      <a:t>急性灰白髄炎(ポリオ)</a:t>
                    </a:r>
                    <a:endParaRPr sz="1400">
                      <a:latin typeface="MS PMincho"/>
                      <a:ea typeface="MS PMincho"/>
                      <a:cs typeface="MS PMincho"/>
                      <a:sym typeface="MS PMincho"/>
                    </a:endParaRPr>
                  </a:p>
                  <a:p>
                    <a:pPr indent="0" lvl="0" marL="0" rtl="0" algn="l">
                      <a:lnSpc>
                        <a:spcPct val="110000"/>
                      </a:lnSpc>
                      <a:spcBef>
                        <a:spcPts val="0"/>
                      </a:spcBef>
                      <a:spcAft>
                        <a:spcPts val="0"/>
                      </a:spcAft>
                      <a:buClr>
                        <a:srgbClr val="000000"/>
                      </a:buClr>
                      <a:buSzPts val="1000"/>
                      <a:buFont typeface="MS PMincho"/>
                      <a:buNone/>
                    </a:pPr>
                    <a:r>
                      <a:t/>
                    </a:r>
                    <a:endParaRPr sz="1000">
                      <a:latin typeface="MS PMincho"/>
                      <a:ea typeface="MS PMincho"/>
                      <a:cs typeface="MS PMincho"/>
                      <a:sym typeface="MS PMincho"/>
                    </a:endParaRPr>
                  </a:p>
                  <a:p>
                    <a:pPr indent="0" lvl="0" marL="0" rtl="0" algn="l">
                      <a:lnSpc>
                        <a:spcPct val="110000"/>
                      </a:lnSpc>
                      <a:spcBef>
                        <a:spcPts val="0"/>
                      </a:spcBef>
                      <a:spcAft>
                        <a:spcPts val="0"/>
                      </a:spcAft>
                      <a:buClr>
                        <a:srgbClr val="000000"/>
                      </a:buClr>
                      <a:buSzPts val="1000"/>
                      <a:buFont typeface="MS PMincho"/>
                      <a:buNone/>
                    </a:pPr>
                    <a:br>
                      <a:rPr b="0" i="0" lang="en-US" sz="1000" u="none" strike="noStrike">
                        <a:solidFill>
                          <a:srgbClr val="000000"/>
                        </a:solidFill>
                        <a:latin typeface="MS PMincho"/>
                        <a:ea typeface="MS PMincho"/>
                        <a:cs typeface="MS PMincho"/>
                        <a:sym typeface="MS PMincho"/>
                      </a:rPr>
                    </a:br>
                    <a:endParaRPr b="0" i="0" sz="1000" u="none" strike="noStrike">
                      <a:solidFill>
                        <a:srgbClr val="000000"/>
                      </a:solidFill>
                      <a:latin typeface="MS PMincho"/>
                      <a:ea typeface="MS PMincho"/>
                      <a:cs typeface="MS PMincho"/>
                      <a:sym typeface="MS PMincho"/>
                    </a:endParaRPr>
                  </a:p>
                </xdr:txBody>
              </xdr:sp>
              <xdr:sp>
                <xdr:nvSpPr>
                  <xdr:cNvPr id="31" name="Shape 31"/>
                  <xdr:cNvSpPr/>
                </xdr:nvSpPr>
                <xdr:spPr>
                  <a:xfrm>
                    <a:off x="91" y="134"/>
                    <a:ext cx="4" cy="44"/>
                  </a:xfrm>
                  <a:prstGeom prst="leftBracket">
                    <a:avLst>
                      <a:gd fmla="val 91667" name="adj"/>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grpSp>
        </xdr:grp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3"/>
    <col customWidth="1" min="2" max="2" width="25.43"/>
    <col customWidth="1" min="3" max="3" width="8.71"/>
    <col customWidth="1" min="4" max="4" width="41.14"/>
    <col customWidth="1" min="5" max="5" width="4.43"/>
    <col customWidth="1" min="6" max="6" width="16.43"/>
    <col customWidth="1" min="7" max="7" width="7.29"/>
    <col customWidth="1" min="8" max="8" width="16.14"/>
    <col customWidth="1" min="9" max="26" width="9.0"/>
  </cols>
  <sheetData>
    <row r="1" ht="22.5" customHeight="1">
      <c r="A1" s="1" t="s">
        <v>0</v>
      </c>
      <c r="B1" s="2"/>
      <c r="C1" s="2"/>
      <c r="D1" s="2"/>
      <c r="E1" s="2"/>
      <c r="F1" s="2"/>
      <c r="G1" s="2"/>
      <c r="H1" s="2"/>
      <c r="I1" s="2"/>
      <c r="J1" s="2"/>
      <c r="K1" s="2"/>
      <c r="L1" s="2"/>
      <c r="M1" s="2"/>
      <c r="N1" s="2"/>
      <c r="O1" s="2"/>
      <c r="P1" s="2"/>
      <c r="Q1" s="2"/>
      <c r="R1" s="2"/>
      <c r="S1" s="2"/>
      <c r="T1" s="2"/>
      <c r="U1" s="2"/>
      <c r="V1" s="2"/>
      <c r="W1" s="2"/>
      <c r="X1" s="2"/>
      <c r="Y1" s="2"/>
      <c r="Z1" s="2"/>
    </row>
    <row r="2" ht="7.5" customHeight="1">
      <c r="A2" s="3"/>
      <c r="B2" s="2"/>
      <c r="C2" s="2"/>
      <c r="D2" s="2"/>
      <c r="E2" s="2"/>
      <c r="F2" s="2"/>
      <c r="G2" s="2"/>
      <c r="H2" s="2"/>
      <c r="I2" s="2"/>
      <c r="J2" s="2"/>
      <c r="K2" s="2"/>
      <c r="L2" s="2"/>
      <c r="M2" s="2"/>
      <c r="N2" s="2"/>
      <c r="O2" s="2"/>
      <c r="P2" s="2"/>
      <c r="Q2" s="2"/>
      <c r="R2" s="2"/>
      <c r="S2" s="2"/>
      <c r="T2" s="2"/>
      <c r="U2" s="2"/>
      <c r="V2" s="2"/>
      <c r="W2" s="2"/>
      <c r="X2" s="2"/>
      <c r="Y2" s="2"/>
      <c r="Z2" s="2"/>
    </row>
    <row r="3" ht="22.5" customHeight="1">
      <c r="A3" s="4" t="s">
        <v>1</v>
      </c>
      <c r="B3" s="2"/>
      <c r="C3" s="2"/>
      <c r="D3" s="2"/>
      <c r="E3" s="2"/>
      <c r="F3" s="2"/>
      <c r="G3" s="2"/>
      <c r="H3" s="5"/>
      <c r="I3" s="2"/>
      <c r="J3" s="2"/>
      <c r="K3" s="2"/>
      <c r="L3" s="2"/>
      <c r="M3" s="2"/>
      <c r="N3" s="2"/>
      <c r="O3" s="2"/>
      <c r="P3" s="2"/>
      <c r="Q3" s="2"/>
      <c r="R3" s="2"/>
      <c r="S3" s="2"/>
      <c r="T3" s="2"/>
      <c r="U3" s="2"/>
      <c r="V3" s="2"/>
      <c r="W3" s="2"/>
      <c r="X3" s="2"/>
      <c r="Y3" s="2"/>
      <c r="Z3" s="2"/>
    </row>
    <row r="4" ht="13.5" customHeight="1">
      <c r="A4" s="2"/>
      <c r="B4" s="2"/>
      <c r="C4" s="2"/>
      <c r="D4" s="2"/>
      <c r="E4" s="2"/>
      <c r="F4" s="2"/>
      <c r="G4" s="2"/>
      <c r="H4" s="5" t="s">
        <v>2</v>
      </c>
      <c r="I4" s="2"/>
      <c r="J4" s="2"/>
      <c r="K4" s="2"/>
      <c r="L4" s="2"/>
      <c r="M4" s="2"/>
      <c r="N4" s="2"/>
      <c r="O4" s="2"/>
      <c r="P4" s="2"/>
      <c r="Q4" s="2"/>
      <c r="R4" s="2"/>
      <c r="S4" s="2"/>
      <c r="T4" s="2"/>
      <c r="U4" s="2"/>
      <c r="V4" s="2"/>
      <c r="W4" s="2"/>
      <c r="X4" s="2"/>
      <c r="Y4" s="2"/>
      <c r="Z4" s="2"/>
    </row>
    <row r="5" ht="13.5" customHeight="1">
      <c r="A5" s="6" t="s">
        <v>3</v>
      </c>
      <c r="B5" s="7" t="s">
        <v>4</v>
      </c>
      <c r="C5" s="8"/>
      <c r="D5" s="9" t="s">
        <v>5</v>
      </c>
      <c r="E5" s="7" t="s">
        <v>6</v>
      </c>
      <c r="F5" s="8"/>
      <c r="G5" s="10" t="s">
        <v>7</v>
      </c>
      <c r="H5" s="11" t="s">
        <v>8</v>
      </c>
      <c r="I5" s="12"/>
      <c r="J5" s="12"/>
      <c r="K5" s="12"/>
      <c r="L5" s="12"/>
      <c r="M5" s="12"/>
      <c r="N5" s="12"/>
      <c r="O5" s="12"/>
      <c r="P5" s="12"/>
      <c r="Q5" s="12"/>
      <c r="R5" s="12"/>
      <c r="S5" s="12"/>
      <c r="T5" s="12"/>
      <c r="U5" s="12"/>
      <c r="V5" s="12"/>
      <c r="W5" s="12"/>
      <c r="X5" s="12"/>
      <c r="Y5" s="12"/>
      <c r="Z5" s="12"/>
    </row>
    <row r="6" ht="111.0" customHeight="1">
      <c r="A6" s="13" t="s">
        <v>9</v>
      </c>
      <c r="B6" s="14" t="s">
        <v>10</v>
      </c>
      <c r="C6" s="15" t="s">
        <v>11</v>
      </c>
      <c r="D6" s="16" t="s">
        <v>12</v>
      </c>
      <c r="E6" s="15" t="s">
        <v>13</v>
      </c>
      <c r="F6" s="17" t="s">
        <v>14</v>
      </c>
      <c r="G6" s="18" t="s">
        <v>15</v>
      </c>
      <c r="H6" s="19" t="s">
        <v>16</v>
      </c>
      <c r="I6" s="12"/>
      <c r="J6" s="12"/>
      <c r="K6" s="12"/>
      <c r="L6" s="20"/>
      <c r="M6" s="12"/>
      <c r="N6" s="21"/>
      <c r="O6" s="12"/>
      <c r="P6" s="12"/>
      <c r="Q6" s="12"/>
      <c r="R6" s="12"/>
      <c r="S6" s="12"/>
      <c r="T6" s="12"/>
      <c r="U6" s="12"/>
      <c r="V6" s="12"/>
      <c r="W6" s="12"/>
      <c r="X6" s="12"/>
      <c r="Y6" s="12"/>
      <c r="Z6" s="12"/>
    </row>
    <row r="7" ht="112.5" customHeight="1">
      <c r="A7" s="22"/>
      <c r="B7" s="23"/>
      <c r="C7" s="24"/>
      <c r="D7" s="24"/>
      <c r="E7" s="25" t="s">
        <v>17</v>
      </c>
      <c r="F7" s="26" t="s">
        <v>18</v>
      </c>
      <c r="G7" s="27"/>
      <c r="H7" s="28"/>
      <c r="I7" s="12"/>
      <c r="J7" s="21"/>
      <c r="K7" s="12"/>
      <c r="L7" s="12"/>
      <c r="M7" s="12"/>
      <c r="N7" s="12"/>
      <c r="O7" s="12"/>
      <c r="P7" s="12"/>
      <c r="Q7" s="12"/>
      <c r="R7" s="12"/>
      <c r="S7" s="12"/>
      <c r="T7" s="12"/>
      <c r="U7" s="12"/>
      <c r="V7" s="12"/>
      <c r="W7" s="12"/>
      <c r="X7" s="12"/>
      <c r="Y7" s="12"/>
      <c r="Z7" s="12"/>
    </row>
    <row r="8" ht="48.0" customHeight="1">
      <c r="A8" s="22"/>
      <c r="B8" s="29"/>
      <c r="C8" s="25" t="s">
        <v>19</v>
      </c>
      <c r="D8" s="30" t="s">
        <v>20</v>
      </c>
      <c r="E8" s="31" t="s">
        <v>18</v>
      </c>
      <c r="F8" s="32"/>
      <c r="G8" s="27"/>
      <c r="H8" s="28"/>
      <c r="I8" s="12"/>
      <c r="J8" s="12"/>
      <c r="K8" s="12"/>
      <c r="L8" s="12"/>
      <c r="M8" s="12"/>
      <c r="N8" s="12"/>
      <c r="O8" s="12"/>
      <c r="P8" s="12"/>
      <c r="Q8" s="12"/>
      <c r="R8" s="12"/>
      <c r="S8" s="12"/>
      <c r="T8" s="12"/>
      <c r="U8" s="12"/>
      <c r="V8" s="12"/>
      <c r="W8" s="12"/>
      <c r="X8" s="12"/>
      <c r="Y8" s="12"/>
      <c r="Z8" s="12"/>
    </row>
    <row r="9" ht="27.75" customHeight="1">
      <c r="A9" s="22"/>
      <c r="B9" s="33" t="s">
        <v>21</v>
      </c>
      <c r="C9" s="34"/>
      <c r="D9" s="35" t="s">
        <v>22</v>
      </c>
      <c r="E9" s="36" t="s">
        <v>23</v>
      </c>
      <c r="F9" s="34"/>
      <c r="G9" s="27"/>
      <c r="H9" s="28"/>
      <c r="I9" s="12"/>
      <c r="J9" s="12"/>
      <c r="K9" s="12"/>
      <c r="L9" s="12"/>
      <c r="M9" s="12"/>
      <c r="N9" s="12"/>
      <c r="O9" s="12"/>
      <c r="P9" s="12"/>
      <c r="Q9" s="12"/>
      <c r="R9" s="12"/>
      <c r="S9" s="12"/>
      <c r="T9" s="12"/>
      <c r="U9" s="12"/>
      <c r="V9" s="12"/>
      <c r="W9" s="12"/>
      <c r="X9" s="12"/>
      <c r="Y9" s="12"/>
      <c r="Z9" s="12"/>
    </row>
    <row r="10" ht="13.5" customHeight="1">
      <c r="A10" s="22"/>
      <c r="B10" s="37"/>
      <c r="C10" s="23"/>
      <c r="D10" s="24"/>
      <c r="E10" s="38"/>
      <c r="F10" s="23"/>
      <c r="G10" s="27"/>
      <c r="H10" s="28"/>
      <c r="I10" s="12"/>
      <c r="J10" s="12"/>
      <c r="K10" s="12"/>
      <c r="L10" s="12"/>
      <c r="M10" s="12"/>
      <c r="N10" s="12"/>
      <c r="O10" s="12"/>
      <c r="P10" s="12"/>
      <c r="Q10" s="12"/>
      <c r="R10" s="12"/>
      <c r="S10" s="12"/>
      <c r="T10" s="12"/>
      <c r="U10" s="12"/>
      <c r="V10" s="12"/>
      <c r="W10" s="12"/>
      <c r="X10" s="12"/>
      <c r="Y10" s="12"/>
      <c r="Z10" s="12"/>
    </row>
    <row r="11" ht="26.25" customHeight="1">
      <c r="A11" s="22"/>
      <c r="B11" s="39" t="s">
        <v>24</v>
      </c>
      <c r="C11" s="25" t="s">
        <v>11</v>
      </c>
      <c r="D11" s="30" t="s">
        <v>25</v>
      </c>
      <c r="E11" s="31" t="s">
        <v>18</v>
      </c>
      <c r="F11" s="32"/>
      <c r="G11" s="27"/>
      <c r="H11" s="28"/>
      <c r="I11" s="12"/>
      <c r="J11" s="12"/>
      <c r="K11" s="12"/>
      <c r="L11" s="12"/>
      <c r="M11" s="12"/>
      <c r="N11" s="12"/>
      <c r="O11" s="12"/>
      <c r="P11" s="12"/>
      <c r="Q11" s="12"/>
      <c r="R11" s="12"/>
      <c r="S11" s="12"/>
      <c r="T11" s="12"/>
      <c r="U11" s="12"/>
      <c r="V11" s="12"/>
      <c r="W11" s="12"/>
      <c r="X11" s="12"/>
      <c r="Y11" s="12"/>
      <c r="Z11" s="12"/>
    </row>
    <row r="12" ht="26.25" customHeight="1">
      <c r="A12" s="22"/>
      <c r="B12" s="22"/>
      <c r="C12" s="25" t="s">
        <v>19</v>
      </c>
      <c r="D12" s="40" t="s">
        <v>26</v>
      </c>
      <c r="E12" s="31" t="s">
        <v>18</v>
      </c>
      <c r="F12" s="32"/>
      <c r="G12" s="27"/>
      <c r="H12" s="28"/>
      <c r="I12" s="12"/>
      <c r="J12" s="12"/>
      <c r="K12" s="12"/>
      <c r="L12" s="12"/>
      <c r="M12" s="12"/>
      <c r="N12" s="12"/>
      <c r="O12" s="12"/>
      <c r="P12" s="12"/>
      <c r="Q12" s="12"/>
      <c r="R12" s="12"/>
      <c r="S12" s="12"/>
      <c r="T12" s="12"/>
      <c r="U12" s="12"/>
      <c r="V12" s="12"/>
      <c r="W12" s="12"/>
      <c r="X12" s="12"/>
      <c r="Y12" s="12"/>
      <c r="Z12" s="12"/>
    </row>
    <row r="13" ht="26.25" customHeight="1">
      <c r="A13" s="22"/>
      <c r="B13" s="41" t="s">
        <v>27</v>
      </c>
      <c r="C13" s="32"/>
      <c r="D13" s="42" t="s">
        <v>28</v>
      </c>
      <c r="E13" s="31" t="s">
        <v>14</v>
      </c>
      <c r="F13" s="32"/>
      <c r="G13" s="27"/>
      <c r="H13" s="28"/>
      <c r="I13" s="12"/>
      <c r="J13" s="12"/>
      <c r="K13" s="12"/>
      <c r="L13" s="12"/>
      <c r="M13" s="12"/>
      <c r="N13" s="12"/>
      <c r="O13" s="12"/>
      <c r="P13" s="12"/>
      <c r="Q13" s="12"/>
      <c r="R13" s="12"/>
      <c r="S13" s="12"/>
      <c r="T13" s="12"/>
      <c r="U13" s="12"/>
      <c r="V13" s="12"/>
      <c r="W13" s="12"/>
      <c r="X13" s="12"/>
      <c r="Y13" s="12"/>
      <c r="Z13" s="12"/>
    </row>
    <row r="14" ht="26.25" customHeight="1">
      <c r="A14" s="22"/>
      <c r="B14" s="43" t="s">
        <v>29</v>
      </c>
      <c r="C14" s="44" t="s">
        <v>11</v>
      </c>
      <c r="D14" s="42" t="s">
        <v>30</v>
      </c>
      <c r="E14" s="31" t="s">
        <v>13</v>
      </c>
      <c r="F14" s="45" t="s">
        <v>31</v>
      </c>
      <c r="G14" s="27"/>
      <c r="H14" s="28"/>
      <c r="I14" s="12"/>
      <c r="J14" s="12"/>
      <c r="K14" s="12"/>
      <c r="L14" s="12"/>
      <c r="M14" s="12"/>
      <c r="N14" s="12"/>
      <c r="O14" s="12"/>
      <c r="P14" s="12"/>
      <c r="Q14" s="12"/>
      <c r="R14" s="12"/>
      <c r="S14" s="12"/>
      <c r="T14" s="12"/>
      <c r="U14" s="12"/>
      <c r="V14" s="12"/>
      <c r="W14" s="12"/>
      <c r="X14" s="12"/>
      <c r="Y14" s="12"/>
      <c r="Z14" s="12"/>
    </row>
    <row r="15" ht="26.25" customHeight="1">
      <c r="A15" s="22"/>
      <c r="B15" s="22"/>
      <c r="C15" s="24"/>
      <c r="D15" s="42" t="s">
        <v>32</v>
      </c>
      <c r="E15" s="31" t="s">
        <v>17</v>
      </c>
      <c r="F15" s="25" t="s">
        <v>18</v>
      </c>
      <c r="G15" s="27"/>
      <c r="H15" s="28"/>
      <c r="I15" s="12"/>
      <c r="J15" s="12"/>
      <c r="K15" s="12"/>
      <c r="L15" s="12"/>
      <c r="M15" s="12"/>
      <c r="N15" s="12"/>
      <c r="O15" s="12"/>
      <c r="P15" s="12"/>
      <c r="Q15" s="12"/>
      <c r="R15" s="12"/>
      <c r="S15" s="12"/>
      <c r="T15" s="12"/>
      <c r="U15" s="12"/>
      <c r="V15" s="12"/>
      <c r="W15" s="12"/>
      <c r="X15" s="12"/>
      <c r="Y15" s="12"/>
      <c r="Z15" s="12"/>
    </row>
    <row r="16" ht="26.25" customHeight="1">
      <c r="A16" s="22"/>
      <c r="B16" s="23"/>
      <c r="C16" s="25" t="s">
        <v>19</v>
      </c>
      <c r="D16" s="42" t="s">
        <v>33</v>
      </c>
      <c r="E16" s="31" t="s">
        <v>18</v>
      </c>
      <c r="F16" s="32"/>
      <c r="G16" s="27"/>
      <c r="H16" s="28"/>
      <c r="I16" s="12"/>
      <c r="J16" s="12"/>
      <c r="K16" s="12"/>
      <c r="L16" s="12"/>
      <c r="M16" s="12"/>
      <c r="N16" s="12"/>
      <c r="O16" s="12"/>
      <c r="P16" s="12"/>
      <c r="Q16" s="12"/>
      <c r="R16" s="12"/>
      <c r="S16" s="12"/>
      <c r="T16" s="12"/>
      <c r="U16" s="12"/>
      <c r="V16" s="12"/>
      <c r="W16" s="12"/>
      <c r="X16" s="12"/>
      <c r="Y16" s="12"/>
      <c r="Z16" s="12"/>
    </row>
    <row r="17" ht="26.25" customHeight="1">
      <c r="A17" s="22"/>
      <c r="B17" s="46" t="s">
        <v>34</v>
      </c>
      <c r="C17" s="32"/>
      <c r="D17" s="42" t="s">
        <v>35</v>
      </c>
      <c r="E17" s="31" t="s">
        <v>14</v>
      </c>
      <c r="F17" s="32"/>
      <c r="G17" s="27"/>
      <c r="H17" s="28"/>
      <c r="I17" s="12"/>
      <c r="J17" s="12"/>
      <c r="K17" s="12"/>
      <c r="L17" s="12"/>
      <c r="M17" s="12"/>
      <c r="N17" s="12"/>
      <c r="O17" s="12"/>
      <c r="P17" s="12"/>
      <c r="Q17" s="12"/>
      <c r="R17" s="12"/>
      <c r="S17" s="12"/>
      <c r="T17" s="12"/>
      <c r="U17" s="12"/>
      <c r="V17" s="12"/>
      <c r="W17" s="12"/>
      <c r="X17" s="12"/>
      <c r="Y17" s="12"/>
      <c r="Z17" s="12"/>
    </row>
    <row r="18" ht="26.25" customHeight="1">
      <c r="A18" s="22"/>
      <c r="B18" s="46" t="s">
        <v>36</v>
      </c>
      <c r="C18" s="32"/>
      <c r="D18" s="42" t="s">
        <v>37</v>
      </c>
      <c r="E18" s="47" t="s">
        <v>38</v>
      </c>
      <c r="F18" s="32"/>
      <c r="G18" s="27"/>
      <c r="H18" s="28"/>
      <c r="I18" s="12"/>
      <c r="J18" s="12"/>
      <c r="K18" s="12"/>
      <c r="L18" s="12"/>
      <c r="M18" s="12"/>
      <c r="N18" s="12"/>
      <c r="O18" s="12"/>
      <c r="P18" s="12"/>
      <c r="Q18" s="12"/>
      <c r="R18" s="12"/>
      <c r="S18" s="12"/>
      <c r="T18" s="12"/>
      <c r="U18" s="12"/>
      <c r="V18" s="12"/>
      <c r="W18" s="12"/>
      <c r="X18" s="12"/>
      <c r="Y18" s="12"/>
      <c r="Z18" s="12"/>
    </row>
    <row r="19" ht="26.25" customHeight="1">
      <c r="A19" s="22"/>
      <c r="B19" s="39" t="s">
        <v>39</v>
      </c>
      <c r="C19" s="48" t="s">
        <v>40</v>
      </c>
      <c r="D19" s="30" t="s">
        <v>41</v>
      </c>
      <c r="E19" s="31" t="s">
        <v>38</v>
      </c>
      <c r="F19" s="32"/>
      <c r="G19" s="27"/>
      <c r="H19" s="49"/>
      <c r="I19" s="12"/>
      <c r="J19" s="12"/>
      <c r="K19" s="12"/>
      <c r="L19" s="12"/>
      <c r="M19" s="12"/>
      <c r="N19" s="12"/>
      <c r="O19" s="12"/>
      <c r="P19" s="12"/>
      <c r="Q19" s="12"/>
      <c r="R19" s="12"/>
      <c r="S19" s="12"/>
      <c r="T19" s="12"/>
      <c r="U19" s="12"/>
      <c r="V19" s="12"/>
      <c r="W19" s="12"/>
      <c r="X19" s="12"/>
      <c r="Y19" s="12"/>
      <c r="Z19" s="12"/>
    </row>
    <row r="20" ht="26.25" customHeight="1">
      <c r="A20" s="22"/>
      <c r="B20" s="23"/>
      <c r="C20" s="48" t="s">
        <v>42</v>
      </c>
      <c r="D20" s="30" t="s">
        <v>43</v>
      </c>
      <c r="E20" s="31" t="s">
        <v>14</v>
      </c>
      <c r="F20" s="32"/>
      <c r="G20" s="27"/>
      <c r="H20" s="50"/>
      <c r="I20" s="12"/>
      <c r="J20" s="12"/>
      <c r="K20" s="12"/>
      <c r="L20" s="12"/>
      <c r="M20" s="12"/>
      <c r="N20" s="12"/>
      <c r="O20" s="12"/>
      <c r="P20" s="12"/>
      <c r="Q20" s="12"/>
      <c r="R20" s="12"/>
      <c r="S20" s="12"/>
      <c r="T20" s="12"/>
      <c r="U20" s="12"/>
      <c r="V20" s="12"/>
      <c r="W20" s="12"/>
      <c r="X20" s="12"/>
      <c r="Y20" s="12"/>
      <c r="Z20" s="12"/>
    </row>
    <row r="21" ht="60.0" customHeight="1">
      <c r="A21" s="23"/>
      <c r="B21" s="51" t="s">
        <v>44</v>
      </c>
      <c r="C21" s="32"/>
      <c r="D21" s="42" t="s">
        <v>45</v>
      </c>
      <c r="E21" s="31" t="s">
        <v>18</v>
      </c>
      <c r="F21" s="32"/>
      <c r="G21" s="24"/>
      <c r="H21" s="52" t="s">
        <v>46</v>
      </c>
      <c r="I21" s="12"/>
      <c r="J21" s="12"/>
      <c r="K21" s="12"/>
      <c r="L21" s="12"/>
      <c r="M21" s="12"/>
      <c r="N21" s="12"/>
      <c r="O21" s="12"/>
      <c r="P21" s="12"/>
      <c r="Q21" s="12"/>
      <c r="R21" s="12"/>
      <c r="S21" s="12"/>
      <c r="T21" s="12"/>
      <c r="U21" s="12"/>
      <c r="V21" s="12"/>
      <c r="W21" s="12"/>
      <c r="X21" s="12"/>
      <c r="Y21" s="12"/>
      <c r="Z21" s="12"/>
    </row>
    <row r="22" ht="79.5" customHeight="1">
      <c r="A22" s="53" t="s">
        <v>47</v>
      </c>
      <c r="B22" s="54" t="s">
        <v>48</v>
      </c>
      <c r="C22" s="32"/>
      <c r="D22" s="42" t="s">
        <v>49</v>
      </c>
      <c r="E22" s="31" t="s">
        <v>18</v>
      </c>
      <c r="F22" s="32"/>
      <c r="G22" s="55" t="s">
        <v>50</v>
      </c>
      <c r="H22" s="56" t="s">
        <v>51</v>
      </c>
      <c r="I22" s="12"/>
      <c r="J22" s="12"/>
      <c r="K22" s="12"/>
      <c r="L22" s="12"/>
      <c r="M22" s="12"/>
      <c r="N22" s="12"/>
      <c r="O22" s="12"/>
      <c r="P22" s="12"/>
      <c r="Q22" s="12"/>
      <c r="R22" s="12"/>
      <c r="S22" s="12"/>
      <c r="T22" s="12"/>
      <c r="U22" s="12"/>
      <c r="V22" s="12"/>
      <c r="W22" s="12"/>
      <c r="X22" s="12"/>
      <c r="Y22" s="12"/>
      <c r="Z22" s="12"/>
    </row>
    <row r="23" ht="97.5" customHeight="1">
      <c r="A23" s="57" t="s">
        <v>9</v>
      </c>
      <c r="B23" s="58" t="s">
        <v>52</v>
      </c>
      <c r="C23" s="32"/>
      <c r="D23" s="40" t="s">
        <v>53</v>
      </c>
      <c r="E23" s="31" t="s">
        <v>54</v>
      </c>
      <c r="F23" s="32"/>
      <c r="G23" s="59" t="s">
        <v>55</v>
      </c>
      <c r="H23" s="56" t="s">
        <v>56</v>
      </c>
      <c r="I23" s="12"/>
      <c r="J23" s="12"/>
      <c r="K23" s="12"/>
      <c r="L23" s="12"/>
      <c r="M23" s="12"/>
      <c r="N23" s="12"/>
      <c r="O23" s="12"/>
      <c r="P23" s="12"/>
      <c r="Q23" s="12"/>
      <c r="R23" s="12"/>
      <c r="S23" s="12"/>
      <c r="T23" s="12"/>
      <c r="U23" s="12"/>
      <c r="V23" s="12"/>
      <c r="W23" s="12"/>
      <c r="X23" s="12"/>
      <c r="Y23" s="12"/>
      <c r="Z23" s="12"/>
    </row>
    <row r="24" ht="94.5" customHeight="1">
      <c r="A24" s="22"/>
      <c r="B24" s="60" t="s">
        <v>57</v>
      </c>
      <c r="C24" s="22"/>
      <c r="D24" s="40" t="s">
        <v>53</v>
      </c>
      <c r="E24" s="31" t="s">
        <v>54</v>
      </c>
      <c r="F24" s="32"/>
      <c r="G24" s="59" t="s">
        <v>55</v>
      </c>
      <c r="H24" s="56" t="s">
        <v>58</v>
      </c>
      <c r="I24" s="12"/>
      <c r="J24" s="12"/>
      <c r="K24" s="12"/>
      <c r="L24" s="12"/>
      <c r="M24" s="12"/>
      <c r="N24" s="12"/>
      <c r="O24" s="12"/>
      <c r="P24" s="12"/>
      <c r="Q24" s="12"/>
      <c r="R24" s="12"/>
      <c r="S24" s="12"/>
      <c r="T24" s="12"/>
      <c r="U24" s="12"/>
      <c r="V24" s="12"/>
      <c r="W24" s="12"/>
      <c r="X24" s="12"/>
      <c r="Y24" s="12"/>
      <c r="Z24" s="12"/>
    </row>
    <row r="25" ht="97.5" customHeight="1">
      <c r="A25" s="61"/>
      <c r="B25" s="62" t="s">
        <v>59</v>
      </c>
      <c r="C25" s="61"/>
      <c r="D25" s="63" t="s">
        <v>60</v>
      </c>
      <c r="E25" s="64" t="s">
        <v>18</v>
      </c>
      <c r="F25" s="61"/>
      <c r="G25" s="65" t="s">
        <v>55</v>
      </c>
      <c r="H25" s="66" t="s">
        <v>51</v>
      </c>
      <c r="I25" s="12"/>
      <c r="J25" s="12"/>
      <c r="K25" s="12"/>
      <c r="L25" s="12"/>
      <c r="M25" s="12"/>
      <c r="N25" s="12"/>
      <c r="O25" s="12"/>
      <c r="P25" s="12"/>
      <c r="Q25" s="12"/>
      <c r="R25" s="12"/>
      <c r="S25" s="12"/>
      <c r="T25" s="12"/>
      <c r="U25" s="12"/>
      <c r="V25" s="12"/>
      <c r="W25" s="12"/>
      <c r="X25" s="12"/>
      <c r="Y25" s="12"/>
      <c r="Z25" s="12"/>
    </row>
    <row r="26" ht="15.0" customHeight="1">
      <c r="A26" s="67"/>
      <c r="B26" s="68" t="s">
        <v>61</v>
      </c>
      <c r="C26" s="68"/>
      <c r="D26" s="69"/>
      <c r="E26" s="21"/>
      <c r="F26" s="21"/>
      <c r="G26" s="70"/>
      <c r="H26" s="71"/>
      <c r="I26" s="12"/>
      <c r="J26" s="12"/>
      <c r="K26" s="12"/>
      <c r="L26" s="12"/>
      <c r="M26" s="12"/>
      <c r="N26" s="12"/>
      <c r="O26" s="12"/>
      <c r="P26" s="12"/>
      <c r="Q26" s="12"/>
      <c r="R26" s="12"/>
      <c r="S26" s="12"/>
      <c r="T26" s="12"/>
      <c r="U26" s="12"/>
      <c r="V26" s="12"/>
      <c r="W26" s="12"/>
      <c r="X26" s="12"/>
      <c r="Y26" s="12"/>
      <c r="Z26" s="12"/>
    </row>
    <row r="27" ht="15.0" customHeight="1">
      <c r="A27" s="67"/>
      <c r="B27" s="68" t="s">
        <v>62</v>
      </c>
      <c r="C27" s="68"/>
      <c r="D27" s="69"/>
      <c r="E27" s="21"/>
      <c r="F27" s="21"/>
      <c r="G27" s="70"/>
      <c r="H27" s="71"/>
      <c r="I27" s="12"/>
      <c r="J27" s="12"/>
      <c r="K27" s="12"/>
      <c r="L27" s="12"/>
      <c r="M27" s="12"/>
      <c r="N27" s="12"/>
      <c r="O27" s="12"/>
      <c r="P27" s="12"/>
      <c r="Q27" s="12"/>
      <c r="R27" s="12"/>
      <c r="S27" s="12"/>
      <c r="T27" s="12"/>
      <c r="U27" s="12"/>
      <c r="V27" s="12"/>
      <c r="W27" s="12"/>
      <c r="X27" s="12"/>
      <c r="Y27" s="12"/>
      <c r="Z27" s="12"/>
    </row>
    <row r="28" ht="12.0" customHeight="1">
      <c r="A28" s="67"/>
      <c r="B28" s="72" t="s">
        <v>63</v>
      </c>
      <c r="C28" s="68"/>
      <c r="D28" s="69"/>
      <c r="E28" s="21"/>
      <c r="F28" s="21"/>
      <c r="G28" s="70"/>
      <c r="H28" s="71"/>
      <c r="I28" s="12"/>
      <c r="J28" s="12"/>
      <c r="K28" s="12"/>
      <c r="L28" s="12"/>
      <c r="M28" s="12"/>
      <c r="N28" s="12"/>
      <c r="O28" s="12"/>
      <c r="P28" s="12"/>
      <c r="Q28" s="12"/>
      <c r="R28" s="12"/>
      <c r="S28" s="12"/>
      <c r="T28" s="12"/>
      <c r="U28" s="12"/>
      <c r="V28" s="12"/>
      <c r="W28" s="12"/>
      <c r="X28" s="12"/>
      <c r="Y28" s="12"/>
      <c r="Z28" s="12"/>
    </row>
    <row r="29" ht="12.0" customHeight="1">
      <c r="A29" s="12"/>
      <c r="B29" s="12"/>
      <c r="C29" s="12"/>
      <c r="D29" s="12"/>
      <c r="E29" s="12"/>
      <c r="F29" s="12"/>
      <c r="G29" s="12"/>
      <c r="H29" s="73" t="s">
        <v>64</v>
      </c>
      <c r="I29" s="12"/>
      <c r="J29" s="12"/>
      <c r="K29" s="12"/>
      <c r="L29" s="12"/>
      <c r="M29" s="12"/>
      <c r="N29" s="12"/>
      <c r="O29" s="12"/>
      <c r="P29" s="12"/>
      <c r="Q29" s="12"/>
      <c r="R29" s="12"/>
      <c r="S29" s="12"/>
      <c r="T29" s="12"/>
      <c r="U29" s="12"/>
      <c r="V29" s="12"/>
      <c r="W29" s="12"/>
      <c r="X29" s="12"/>
      <c r="Y29" s="12"/>
      <c r="Z29" s="12"/>
    </row>
    <row r="30" ht="13.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13.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3.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38">
    <mergeCell ref="E16:F16"/>
    <mergeCell ref="B17:C17"/>
    <mergeCell ref="E17:F17"/>
    <mergeCell ref="B19:B20"/>
    <mergeCell ref="E19:F19"/>
    <mergeCell ref="E20:F20"/>
    <mergeCell ref="B5:C5"/>
    <mergeCell ref="A6:A21"/>
    <mergeCell ref="C6:C7"/>
    <mergeCell ref="D6:D7"/>
    <mergeCell ref="G6:G21"/>
    <mergeCell ref="H6:H18"/>
    <mergeCell ref="E9:F10"/>
    <mergeCell ref="E23:F23"/>
    <mergeCell ref="E24:F24"/>
    <mergeCell ref="B25:C25"/>
    <mergeCell ref="E25:F25"/>
    <mergeCell ref="B21:C21"/>
    <mergeCell ref="E21:F21"/>
    <mergeCell ref="B22:C22"/>
    <mergeCell ref="E22:F22"/>
    <mergeCell ref="A23:A25"/>
    <mergeCell ref="B23:C23"/>
    <mergeCell ref="B24:C24"/>
    <mergeCell ref="E5:F5"/>
    <mergeCell ref="E8:F8"/>
    <mergeCell ref="B9:C10"/>
    <mergeCell ref="D9:D10"/>
    <mergeCell ref="B6:B7"/>
    <mergeCell ref="B11:B12"/>
    <mergeCell ref="E11:F11"/>
    <mergeCell ref="E12:F12"/>
    <mergeCell ref="B13:C13"/>
    <mergeCell ref="E13:F13"/>
    <mergeCell ref="B14:B16"/>
    <mergeCell ref="C14:C15"/>
    <mergeCell ref="B18:C18"/>
    <mergeCell ref="E18:F18"/>
  </mergeCells>
  <printOptions horizontalCentered="1"/>
  <pageMargins bottom="0.0" footer="0.0" header="0.0" left="0.5905511811023623" right="0.5905511811023623" top="0.7874015748031497"/>
  <pageSetup paperSize="9" scale="73"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0"/>
    <col customWidth="1" min="2" max="2" width="12.29"/>
    <col customWidth="1" min="3" max="3" width="10.14"/>
    <col customWidth="1" min="4" max="4" width="9.0"/>
    <col customWidth="1" min="5" max="5" width="8.43"/>
    <col customWidth="1" min="6" max="6" width="9.29"/>
    <col customWidth="1" min="7" max="7" width="10.71"/>
    <col customWidth="1" min="8" max="8" width="8.71"/>
    <col customWidth="1" min="9" max="10" width="5.14"/>
    <col customWidth="1" min="11" max="11" width="9.86"/>
    <col customWidth="1" min="12" max="12" width="9.71"/>
    <col customWidth="1" min="13" max="13" width="9.43"/>
    <col customWidth="1" min="14" max="14" width="8.86"/>
    <col customWidth="1" min="15" max="15" width="10.57"/>
    <col customWidth="1" min="16" max="16" width="8.57"/>
    <col customWidth="1" min="17" max="17" width="11.29"/>
    <col customWidth="1" min="18" max="18" width="9.14"/>
    <col customWidth="1" min="19" max="20" width="9.0"/>
    <col customWidth="1" hidden="1" min="21" max="21" width="9.0"/>
    <col customWidth="1" min="22" max="29" width="9.0"/>
  </cols>
  <sheetData>
    <row r="1" ht="22.5" customHeight="1">
      <c r="A1" s="74" t="s">
        <v>65</v>
      </c>
      <c r="D1" s="75"/>
      <c r="E1" s="75"/>
      <c r="F1" s="75"/>
      <c r="G1" s="75"/>
      <c r="H1" s="75"/>
      <c r="I1" s="75"/>
      <c r="J1" s="75"/>
      <c r="K1" s="75"/>
      <c r="L1" s="75"/>
      <c r="M1" s="75"/>
      <c r="N1" s="75"/>
      <c r="O1" s="75"/>
      <c r="P1" s="75"/>
      <c r="Q1" s="75"/>
      <c r="R1" s="75"/>
      <c r="S1" s="75"/>
      <c r="T1" s="75"/>
      <c r="U1" s="75"/>
      <c r="V1" s="75"/>
      <c r="W1" s="75"/>
      <c r="X1" s="75"/>
      <c r="Y1" s="75"/>
      <c r="Z1" s="75"/>
      <c r="AA1" s="75"/>
      <c r="AB1" s="75"/>
      <c r="AC1" s="75"/>
    </row>
    <row r="2" ht="13.5" customHeight="1">
      <c r="A2" s="75"/>
      <c r="B2" s="75"/>
      <c r="C2" s="75"/>
      <c r="D2" s="75"/>
      <c r="E2" s="75"/>
      <c r="F2" s="75"/>
      <c r="G2" s="75"/>
      <c r="H2" s="75"/>
      <c r="I2" s="75"/>
      <c r="J2" s="75"/>
      <c r="K2" s="75"/>
      <c r="L2" s="75"/>
      <c r="M2" s="75"/>
      <c r="N2" s="75"/>
      <c r="O2" s="75"/>
      <c r="P2" s="75"/>
      <c r="Q2" s="5"/>
      <c r="R2" s="5"/>
      <c r="S2" s="5" t="s">
        <v>2</v>
      </c>
      <c r="T2" s="75"/>
      <c r="U2" s="75"/>
      <c r="V2" s="75"/>
      <c r="W2" s="75"/>
      <c r="X2" s="75"/>
      <c r="Y2" s="75"/>
      <c r="Z2" s="75"/>
      <c r="AA2" s="75"/>
      <c r="AB2" s="75"/>
      <c r="AC2" s="75"/>
    </row>
    <row r="3" ht="25.5" customHeight="1">
      <c r="A3" s="76" t="s">
        <v>66</v>
      </c>
      <c r="B3" s="77"/>
      <c r="C3" s="78" t="s">
        <v>67</v>
      </c>
      <c r="D3" s="79"/>
      <c r="E3" s="79"/>
      <c r="F3" s="79"/>
      <c r="G3" s="79"/>
      <c r="H3" s="79"/>
      <c r="I3" s="79"/>
      <c r="J3" s="79"/>
      <c r="K3" s="79"/>
      <c r="L3" s="79"/>
      <c r="M3" s="79"/>
      <c r="N3" s="79"/>
      <c r="O3" s="79"/>
      <c r="P3" s="79"/>
      <c r="Q3" s="79"/>
      <c r="R3" s="79"/>
      <c r="S3" s="80"/>
      <c r="T3" s="75"/>
      <c r="U3" s="75"/>
      <c r="V3" s="75"/>
      <c r="W3" s="75"/>
      <c r="X3" s="75"/>
      <c r="Y3" s="75"/>
      <c r="Z3" s="75"/>
      <c r="AA3" s="75"/>
      <c r="AB3" s="75"/>
      <c r="AC3" s="75"/>
    </row>
    <row r="4" ht="15.75" customHeight="1">
      <c r="A4" s="22"/>
      <c r="B4" s="81" t="s">
        <v>68</v>
      </c>
      <c r="C4" s="81" t="s">
        <v>69</v>
      </c>
      <c r="D4" s="81" t="s">
        <v>70</v>
      </c>
      <c r="E4" s="82" t="s">
        <v>71</v>
      </c>
      <c r="F4" s="82" t="s">
        <v>72</v>
      </c>
      <c r="G4" s="82" t="s">
        <v>73</v>
      </c>
      <c r="H4" s="83" t="s">
        <v>74</v>
      </c>
      <c r="I4" s="83" t="s">
        <v>75</v>
      </c>
      <c r="J4" s="83" t="s">
        <v>76</v>
      </c>
      <c r="K4" s="83" t="s">
        <v>77</v>
      </c>
      <c r="L4" s="83" t="s">
        <v>78</v>
      </c>
      <c r="M4" s="83" t="s">
        <v>79</v>
      </c>
      <c r="N4" s="83" t="s">
        <v>80</v>
      </c>
      <c r="O4" s="83" t="s">
        <v>81</v>
      </c>
      <c r="P4" s="83" t="s">
        <v>82</v>
      </c>
      <c r="Q4" s="84" t="s">
        <v>83</v>
      </c>
      <c r="R4" s="84" t="s">
        <v>84</v>
      </c>
      <c r="S4" s="85" t="s">
        <v>85</v>
      </c>
      <c r="T4" s="75"/>
      <c r="U4" s="75"/>
      <c r="V4" s="75"/>
      <c r="W4" s="75"/>
      <c r="X4" s="75"/>
      <c r="Y4" s="75"/>
      <c r="Z4" s="75"/>
      <c r="AA4" s="75"/>
      <c r="AB4" s="75"/>
      <c r="AC4" s="75"/>
    </row>
    <row r="5" ht="54.0" customHeight="1">
      <c r="A5" s="22"/>
      <c r="B5" s="24"/>
      <c r="C5" s="24"/>
      <c r="D5" s="24"/>
      <c r="E5" s="27"/>
      <c r="F5" s="27"/>
      <c r="G5" s="27"/>
      <c r="H5" s="27"/>
      <c r="I5" s="27"/>
      <c r="J5" s="27"/>
      <c r="K5" s="27"/>
      <c r="L5" s="27"/>
      <c r="M5" s="27"/>
      <c r="N5" s="27"/>
      <c r="O5" s="27"/>
      <c r="P5" s="27"/>
      <c r="Q5" s="86"/>
      <c r="R5" s="86"/>
      <c r="S5" s="28"/>
      <c r="T5" s="75"/>
      <c r="U5" s="75"/>
      <c r="V5" s="75"/>
      <c r="W5" s="75"/>
      <c r="X5" s="75"/>
      <c r="Y5" s="75"/>
      <c r="Z5" s="75"/>
      <c r="AA5" s="75"/>
      <c r="AB5" s="75"/>
      <c r="AC5" s="75"/>
    </row>
    <row r="6" ht="76.5" customHeight="1">
      <c r="A6" s="23"/>
      <c r="B6" s="87" t="s">
        <v>86</v>
      </c>
      <c r="C6" s="88" t="s">
        <v>87</v>
      </c>
      <c r="D6" s="88" t="s">
        <v>88</v>
      </c>
      <c r="E6" s="24"/>
      <c r="F6" s="24"/>
      <c r="G6" s="24"/>
      <c r="H6" s="24"/>
      <c r="I6" s="24"/>
      <c r="J6" s="24"/>
      <c r="K6" s="24"/>
      <c r="L6" s="24"/>
      <c r="M6" s="24"/>
      <c r="N6" s="24"/>
      <c r="O6" s="24"/>
      <c r="P6" s="24"/>
      <c r="Q6" s="38"/>
      <c r="R6" s="38"/>
      <c r="S6" s="89"/>
      <c r="T6" s="75"/>
      <c r="U6" s="75"/>
      <c r="V6" s="75"/>
      <c r="W6" s="75"/>
      <c r="X6" s="75"/>
      <c r="Y6" s="75"/>
      <c r="Z6" s="75"/>
      <c r="AA6" s="75"/>
      <c r="AB6" s="75"/>
      <c r="AC6" s="75"/>
    </row>
    <row r="7" ht="24.75" customHeight="1">
      <c r="A7" s="90" t="s">
        <v>89</v>
      </c>
      <c r="B7" s="91">
        <v>25987.0</v>
      </c>
      <c r="C7" s="91">
        <v>13835.0</v>
      </c>
      <c r="D7" s="91">
        <v>10806.0</v>
      </c>
      <c r="E7" s="91">
        <v>1.0</v>
      </c>
      <c r="F7" s="91">
        <v>11660.0</v>
      </c>
      <c r="G7" s="91">
        <v>37951.0</v>
      </c>
      <c r="H7" s="91">
        <v>21380.0</v>
      </c>
      <c r="I7" s="92">
        <v>0.0</v>
      </c>
      <c r="J7" s="91">
        <v>1.0</v>
      </c>
      <c r="K7" s="91">
        <v>48594.0</v>
      </c>
      <c r="L7" s="93">
        <v>35778.0</v>
      </c>
      <c r="M7" s="93">
        <v>27801.0</v>
      </c>
      <c r="N7" s="93">
        <v>19596.0</v>
      </c>
      <c r="O7" s="93">
        <v>21550.0</v>
      </c>
      <c r="P7" s="93">
        <v>9530.0</v>
      </c>
      <c r="Q7" s="93">
        <v>274761.0</v>
      </c>
      <c r="R7" s="93">
        <v>94733.0</v>
      </c>
      <c r="S7" s="94">
        <v>2067.0</v>
      </c>
      <c r="T7" s="75"/>
      <c r="U7" s="75"/>
      <c r="V7" s="75"/>
      <c r="W7" s="75"/>
      <c r="X7" s="75"/>
      <c r="Y7" s="75"/>
      <c r="Z7" s="75"/>
      <c r="AA7" s="75"/>
      <c r="AB7" s="75"/>
      <c r="AC7" s="75"/>
    </row>
    <row r="8" ht="13.5" hidden="1" customHeight="1">
      <c r="A8" s="95" t="s">
        <v>90</v>
      </c>
      <c r="B8" s="96"/>
      <c r="C8" s="96"/>
      <c r="D8" s="96"/>
      <c r="E8" s="96"/>
      <c r="F8" s="96"/>
      <c r="G8" s="96"/>
      <c r="H8" s="96"/>
      <c r="I8" s="96"/>
      <c r="J8" s="96"/>
      <c r="K8" s="97"/>
      <c r="L8" s="97"/>
      <c r="M8" s="97"/>
      <c r="N8" s="97"/>
      <c r="O8" s="97"/>
      <c r="P8" s="97"/>
      <c r="Q8" s="97"/>
      <c r="R8" s="97"/>
      <c r="S8" s="97"/>
      <c r="T8" s="75"/>
      <c r="U8" s="75"/>
      <c r="V8" s="75"/>
      <c r="W8" s="75"/>
      <c r="X8" s="75"/>
      <c r="Y8" s="75"/>
      <c r="Z8" s="75"/>
      <c r="AA8" s="75"/>
      <c r="AB8" s="75"/>
      <c r="AC8" s="75"/>
    </row>
    <row r="9" ht="34.5" hidden="1" customHeight="1">
      <c r="A9" s="95" t="s">
        <v>91</v>
      </c>
      <c r="B9" s="98"/>
      <c r="C9" s="98"/>
      <c r="D9" s="98"/>
      <c r="E9" s="98"/>
      <c r="F9" s="98"/>
      <c r="G9" s="98"/>
      <c r="H9" s="98"/>
      <c r="I9" s="98"/>
      <c r="J9" s="98"/>
      <c r="K9" s="99"/>
      <c r="L9" s="99"/>
      <c r="M9" s="99"/>
      <c r="N9" s="99"/>
      <c r="O9" s="99"/>
      <c r="P9" s="99"/>
      <c r="Q9" s="99"/>
      <c r="R9" s="99"/>
      <c r="S9" s="99"/>
      <c r="T9" s="75"/>
      <c r="U9" s="75"/>
      <c r="V9" s="75"/>
      <c r="W9" s="75"/>
      <c r="X9" s="75"/>
      <c r="Y9" s="75"/>
      <c r="Z9" s="75"/>
      <c r="AA9" s="75"/>
      <c r="AB9" s="75"/>
      <c r="AC9" s="75"/>
    </row>
    <row r="10" ht="34.5" hidden="1" customHeight="1">
      <c r="A10" s="95" t="s">
        <v>92</v>
      </c>
      <c r="B10" s="98"/>
      <c r="C10" s="98"/>
      <c r="D10" s="98"/>
      <c r="E10" s="98"/>
      <c r="F10" s="98"/>
      <c r="G10" s="98"/>
      <c r="H10" s="98"/>
      <c r="I10" s="98"/>
      <c r="J10" s="98"/>
      <c r="K10" s="99"/>
      <c r="L10" s="99"/>
      <c r="M10" s="99"/>
      <c r="N10" s="99"/>
      <c r="O10" s="99"/>
      <c r="P10" s="99"/>
      <c r="Q10" s="99"/>
      <c r="R10" s="99"/>
      <c r="S10" s="99"/>
      <c r="T10" s="75"/>
      <c r="U10" s="75"/>
      <c r="V10" s="75"/>
      <c r="W10" s="75"/>
      <c r="X10" s="75"/>
      <c r="Y10" s="75"/>
      <c r="Z10" s="75"/>
      <c r="AA10" s="75"/>
      <c r="AB10" s="75"/>
      <c r="AC10" s="75"/>
    </row>
    <row r="11" ht="34.5" hidden="1" customHeight="1">
      <c r="A11" s="95" t="s">
        <v>93</v>
      </c>
      <c r="B11" s="98"/>
      <c r="C11" s="98"/>
      <c r="D11" s="98"/>
      <c r="E11" s="98"/>
      <c r="F11" s="98"/>
      <c r="G11" s="98"/>
      <c r="H11" s="98"/>
      <c r="I11" s="98"/>
      <c r="J11" s="98"/>
      <c r="K11" s="99"/>
      <c r="L11" s="99"/>
      <c r="M11" s="99"/>
      <c r="N11" s="99"/>
      <c r="O11" s="99"/>
      <c r="P11" s="99"/>
      <c r="Q11" s="99"/>
      <c r="R11" s="99"/>
      <c r="S11" s="99"/>
      <c r="T11" s="75"/>
      <c r="U11" s="75"/>
      <c r="V11" s="12"/>
      <c r="W11" s="12"/>
      <c r="X11" s="12"/>
      <c r="Y11" s="12"/>
      <c r="Z11" s="12"/>
      <c r="AA11" s="12"/>
      <c r="AB11" s="12"/>
      <c r="AC11" s="21"/>
    </row>
    <row r="12" ht="34.5" hidden="1" customHeight="1">
      <c r="A12" s="95" t="s">
        <v>94</v>
      </c>
      <c r="B12" s="98"/>
      <c r="C12" s="98"/>
      <c r="D12" s="98"/>
      <c r="E12" s="98"/>
      <c r="F12" s="98"/>
      <c r="G12" s="98"/>
      <c r="H12" s="98"/>
      <c r="I12" s="98"/>
      <c r="J12" s="98"/>
      <c r="K12" s="99"/>
      <c r="L12" s="99"/>
      <c r="M12" s="99"/>
      <c r="N12" s="99"/>
      <c r="O12" s="99"/>
      <c r="P12" s="99"/>
      <c r="Q12" s="99"/>
      <c r="R12" s="99"/>
      <c r="S12" s="99"/>
      <c r="T12" s="75"/>
      <c r="U12" s="75"/>
      <c r="V12" s="69"/>
    </row>
    <row r="13" ht="34.5" hidden="1" customHeight="1">
      <c r="A13" s="95" t="s">
        <v>95</v>
      </c>
      <c r="B13" s="98"/>
      <c r="C13" s="98"/>
      <c r="D13" s="98"/>
      <c r="E13" s="98"/>
      <c r="F13" s="98"/>
      <c r="G13" s="98"/>
      <c r="H13" s="98"/>
      <c r="I13" s="98"/>
      <c r="J13" s="98"/>
      <c r="K13" s="99"/>
      <c r="L13" s="99"/>
      <c r="M13" s="99"/>
      <c r="N13" s="99"/>
      <c r="O13" s="99"/>
      <c r="P13" s="99"/>
      <c r="Q13" s="99"/>
      <c r="R13" s="99"/>
      <c r="S13" s="99"/>
      <c r="T13" s="75"/>
      <c r="U13" s="75"/>
      <c r="V13" s="75"/>
      <c r="W13" s="75"/>
      <c r="X13" s="75"/>
      <c r="Y13" s="75"/>
      <c r="Z13" s="75"/>
      <c r="AA13" s="75"/>
      <c r="AB13" s="75"/>
      <c r="AC13" s="75"/>
    </row>
    <row r="14" ht="34.5" hidden="1" customHeight="1">
      <c r="A14" s="95" t="s">
        <v>96</v>
      </c>
      <c r="B14" s="98"/>
      <c r="C14" s="98"/>
      <c r="D14" s="98"/>
      <c r="E14" s="98"/>
      <c r="F14" s="98"/>
      <c r="G14" s="98"/>
      <c r="H14" s="98"/>
      <c r="I14" s="98"/>
      <c r="J14" s="98"/>
      <c r="K14" s="99"/>
      <c r="L14" s="99"/>
      <c r="M14" s="99"/>
      <c r="N14" s="99"/>
      <c r="O14" s="99"/>
      <c r="P14" s="99"/>
      <c r="Q14" s="99"/>
      <c r="R14" s="99"/>
      <c r="S14" s="99"/>
      <c r="T14" s="75"/>
      <c r="U14" s="75"/>
      <c r="V14" s="75"/>
      <c r="W14" s="75"/>
      <c r="X14" s="75"/>
      <c r="Y14" s="75"/>
      <c r="Z14" s="75"/>
      <c r="AA14" s="75"/>
      <c r="AB14" s="75"/>
      <c r="AC14" s="75"/>
    </row>
    <row r="15" ht="34.5" hidden="1" customHeight="1">
      <c r="A15" s="95" t="s">
        <v>97</v>
      </c>
      <c r="B15" s="98"/>
      <c r="C15" s="98"/>
      <c r="D15" s="98"/>
      <c r="E15" s="98"/>
      <c r="F15" s="98"/>
      <c r="G15" s="98"/>
      <c r="H15" s="98"/>
      <c r="I15" s="98"/>
      <c r="J15" s="98"/>
      <c r="K15" s="99"/>
      <c r="L15" s="99"/>
      <c r="M15" s="99"/>
      <c r="N15" s="99"/>
      <c r="O15" s="99"/>
      <c r="P15" s="99"/>
      <c r="Q15" s="99"/>
      <c r="R15" s="99"/>
      <c r="S15" s="99"/>
      <c r="T15" s="75"/>
      <c r="U15" s="75"/>
      <c r="V15" s="75"/>
      <c r="W15" s="75"/>
      <c r="X15" s="75"/>
      <c r="Y15" s="75"/>
      <c r="Z15" s="75"/>
      <c r="AA15" s="75"/>
      <c r="AB15" s="75"/>
      <c r="AC15" s="75"/>
    </row>
    <row r="16" ht="34.5" hidden="1" customHeight="1">
      <c r="A16" s="95" t="s">
        <v>98</v>
      </c>
      <c r="B16" s="98"/>
      <c r="C16" s="98"/>
      <c r="D16" s="98"/>
      <c r="E16" s="98"/>
      <c r="F16" s="98"/>
      <c r="G16" s="98"/>
      <c r="H16" s="98"/>
      <c r="I16" s="98"/>
      <c r="J16" s="98"/>
      <c r="K16" s="99"/>
      <c r="L16" s="99"/>
      <c r="M16" s="99"/>
      <c r="N16" s="99"/>
      <c r="O16" s="99"/>
      <c r="P16" s="99"/>
      <c r="Q16" s="99"/>
      <c r="R16" s="99"/>
      <c r="S16" s="99"/>
      <c r="T16" s="75"/>
      <c r="U16" s="75"/>
      <c r="V16" s="75"/>
      <c r="W16" s="75"/>
      <c r="X16" s="75"/>
      <c r="Y16" s="75"/>
      <c r="Z16" s="75"/>
      <c r="AA16" s="75"/>
      <c r="AB16" s="75"/>
      <c r="AC16" s="75"/>
    </row>
    <row r="17" ht="34.5" hidden="1" customHeight="1">
      <c r="A17" s="95" t="s">
        <v>99</v>
      </c>
      <c r="B17" s="98"/>
      <c r="C17" s="98"/>
      <c r="D17" s="98"/>
      <c r="E17" s="98"/>
      <c r="F17" s="98"/>
      <c r="G17" s="98"/>
      <c r="H17" s="98"/>
      <c r="I17" s="98"/>
      <c r="J17" s="98"/>
      <c r="K17" s="99"/>
      <c r="L17" s="99"/>
      <c r="M17" s="99"/>
      <c r="N17" s="99"/>
      <c r="O17" s="99"/>
      <c r="P17" s="99"/>
      <c r="Q17" s="99"/>
      <c r="R17" s="99"/>
      <c r="S17" s="99"/>
      <c r="T17" s="75"/>
      <c r="U17" s="75"/>
      <c r="V17" s="75"/>
      <c r="W17" s="75"/>
      <c r="X17" s="75"/>
      <c r="Y17" s="75"/>
      <c r="Z17" s="75"/>
      <c r="AA17" s="75"/>
      <c r="AB17" s="75"/>
      <c r="AC17" s="75"/>
    </row>
    <row r="18" ht="24.75" hidden="1" customHeight="1">
      <c r="A18" s="100" t="s">
        <v>100</v>
      </c>
      <c r="B18" s="101"/>
      <c r="C18" s="101"/>
      <c r="D18" s="101"/>
      <c r="E18" s="101"/>
      <c r="F18" s="101"/>
      <c r="G18" s="101"/>
      <c r="H18" s="101"/>
      <c r="I18" s="101"/>
      <c r="J18" s="101"/>
      <c r="K18" s="102"/>
      <c r="L18" s="102"/>
      <c r="M18" s="102"/>
      <c r="N18" s="102"/>
      <c r="O18" s="102"/>
      <c r="P18" s="102"/>
      <c r="Q18" s="102"/>
      <c r="R18" s="102"/>
      <c r="S18" s="102"/>
      <c r="T18" s="75"/>
      <c r="U18" s="75"/>
      <c r="V18" s="75"/>
      <c r="W18" s="75"/>
      <c r="X18" s="75"/>
      <c r="Y18" s="75"/>
      <c r="Z18" s="75"/>
      <c r="AA18" s="75"/>
      <c r="AB18" s="75"/>
      <c r="AC18" s="75"/>
    </row>
    <row r="19" ht="7.5" customHeight="1">
      <c r="A19" s="103"/>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row>
    <row r="20" ht="13.5" customHeight="1">
      <c r="A20" s="72" t="s">
        <v>101</v>
      </c>
      <c r="B20" s="75"/>
      <c r="C20" s="75"/>
      <c r="D20" s="75"/>
      <c r="E20" s="104"/>
      <c r="F20" s="104"/>
      <c r="G20" s="104"/>
      <c r="H20" s="75"/>
      <c r="I20" s="75"/>
      <c r="J20" s="75"/>
      <c r="K20" s="75"/>
      <c r="L20" s="75"/>
      <c r="M20" s="75"/>
      <c r="N20" s="75"/>
      <c r="O20" s="75"/>
      <c r="P20" s="75"/>
      <c r="Q20" s="75"/>
      <c r="R20" s="75"/>
      <c r="S20" s="75"/>
      <c r="T20" s="75"/>
      <c r="U20" s="75"/>
      <c r="V20" s="75"/>
      <c r="W20" s="75"/>
      <c r="X20" s="75"/>
      <c r="Y20" s="75"/>
      <c r="Z20" s="75"/>
      <c r="AA20" s="75"/>
      <c r="AB20" s="75"/>
      <c r="AC20" s="75"/>
    </row>
    <row r="21" ht="13.5" customHeight="1">
      <c r="A21" s="105" t="s">
        <v>102</v>
      </c>
      <c r="U21" s="75"/>
      <c r="V21" s="75"/>
      <c r="W21" s="75"/>
      <c r="X21" s="75"/>
      <c r="Y21" s="75"/>
      <c r="Z21" s="75"/>
      <c r="AA21" s="75"/>
      <c r="AB21" s="75"/>
      <c r="AC21" s="75"/>
    </row>
    <row r="22" ht="13.5" customHeight="1">
      <c r="A22" s="72"/>
      <c r="B22" s="75"/>
      <c r="C22" s="75"/>
      <c r="D22" s="75"/>
      <c r="E22" s="75"/>
      <c r="F22" s="75"/>
      <c r="G22" s="75"/>
      <c r="H22" s="75"/>
      <c r="I22" s="75"/>
      <c r="J22" s="75"/>
      <c r="K22" s="75"/>
      <c r="L22" s="75"/>
      <c r="M22" s="75"/>
      <c r="N22" s="75"/>
      <c r="O22" s="75"/>
      <c r="P22" s="75"/>
      <c r="Q22" s="106"/>
      <c r="R22" s="106"/>
      <c r="S22" s="106" t="s">
        <v>64</v>
      </c>
      <c r="T22" s="75"/>
      <c r="U22" s="75"/>
      <c r="V22" s="75"/>
      <c r="W22" s="75"/>
      <c r="X22" s="75"/>
      <c r="Y22" s="75"/>
      <c r="Z22" s="75"/>
      <c r="AA22" s="75"/>
      <c r="AB22" s="75"/>
      <c r="AC22" s="75"/>
    </row>
    <row r="23" ht="13.5" customHeight="1">
      <c r="A23" s="75"/>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row>
    <row r="24" ht="13.5" customHeight="1">
      <c r="A24" s="75"/>
      <c r="B24" s="75"/>
      <c r="C24" s="75"/>
      <c r="D24" s="75"/>
      <c r="E24" s="75"/>
      <c r="F24" s="75"/>
      <c r="G24" s="75"/>
      <c r="H24" s="75"/>
      <c r="I24" s="75"/>
      <c r="J24" s="73"/>
      <c r="K24" s="73"/>
      <c r="L24" s="73"/>
      <c r="M24" s="73"/>
      <c r="N24" s="73"/>
      <c r="O24" s="73"/>
      <c r="P24" s="73"/>
      <c r="Q24" s="106"/>
      <c r="R24" s="106"/>
      <c r="S24" s="106"/>
      <c r="T24" s="75"/>
      <c r="U24" s="75"/>
      <c r="V24" s="75"/>
      <c r="W24" s="75"/>
      <c r="X24" s="75"/>
      <c r="Y24" s="75"/>
      <c r="Z24" s="75"/>
      <c r="AA24" s="75"/>
      <c r="AB24" s="75"/>
      <c r="AC24" s="75"/>
    </row>
    <row r="25" ht="13.5" customHeight="1">
      <c r="A25" s="75"/>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row>
    <row r="26" ht="13.5" customHeight="1">
      <c r="A26" s="75"/>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row>
    <row r="27" ht="13.5" customHeight="1">
      <c r="A27" s="75"/>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row>
    <row r="28" ht="13.5" customHeight="1">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row>
    <row r="29" ht="13.5" customHeight="1">
      <c r="A29" s="75"/>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row>
    <row r="30" ht="13.5" customHeight="1">
      <c r="A30" s="75"/>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row>
    <row r="31" ht="13.5" customHeight="1">
      <c r="A31" s="75"/>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row>
    <row r="32" ht="13.5" customHeight="1">
      <c r="A32" s="75"/>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row>
    <row r="33" ht="13.5" customHeight="1">
      <c r="A33" s="75"/>
      <c r="B33" s="75"/>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row>
    <row r="34" ht="13.5" customHeight="1">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row>
    <row r="35" ht="13.5" customHeight="1">
      <c r="A35" s="75"/>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row>
    <row r="36" ht="13.5" customHeight="1">
      <c r="A36" s="75"/>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row>
    <row r="37" ht="13.5" customHeight="1">
      <c r="A37" s="75"/>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row>
    <row r="38" ht="13.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row>
    <row r="39" ht="13.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row>
    <row r="40" ht="13.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row>
    <row r="41" ht="13.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row>
    <row r="42" ht="13.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row>
    <row r="43" ht="13.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row>
    <row r="44" ht="13.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row>
    <row r="45" ht="13.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row>
    <row r="46" ht="13.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row>
    <row r="47" ht="13.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row>
    <row r="48" ht="13.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row>
    <row r="49" ht="13.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row>
    <row r="50" ht="13.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row>
    <row r="51" ht="13.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row>
    <row r="52" ht="13.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row>
    <row r="53" ht="13.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row>
    <row r="54" ht="13.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row>
    <row r="55" ht="13.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row>
    <row r="56" ht="13.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row>
    <row r="57" ht="13.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row>
    <row r="58" ht="13.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row>
    <row r="59" ht="13.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row>
    <row r="60" ht="13.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row>
    <row r="61" ht="13.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row>
    <row r="62" ht="13.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row>
    <row r="63" ht="13.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row>
    <row r="64" ht="13.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row>
    <row r="65" ht="13.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row>
    <row r="66" ht="13.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row>
    <row r="67" ht="13.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row>
    <row r="68" ht="13.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row>
    <row r="69" ht="13.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row>
    <row r="70" ht="13.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row>
    <row r="71" ht="13.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row>
    <row r="72" ht="13.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row>
    <row r="73" ht="13.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row>
    <row r="74" ht="13.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row>
    <row r="75" ht="13.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row>
    <row r="76" ht="13.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row>
    <row r="77" ht="13.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row>
    <row r="78" ht="13.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row>
    <row r="79" ht="13.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row>
    <row r="80" ht="13.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row>
    <row r="81" ht="13.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row>
    <row r="82" ht="13.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row>
    <row r="83" ht="13.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row>
    <row r="84" ht="13.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row>
    <row r="85" ht="13.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row>
    <row r="86" ht="13.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row>
    <row r="87" ht="13.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row>
    <row r="88" ht="13.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row>
    <row r="89" ht="13.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row>
    <row r="90" ht="13.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row>
    <row r="91" ht="13.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row>
    <row r="92" ht="13.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row>
    <row r="93" ht="13.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row>
    <row r="94" ht="13.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row>
    <row r="95" ht="13.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row>
    <row r="96" ht="13.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row>
    <row r="97" ht="13.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row>
    <row r="98" ht="13.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row>
    <row r="99" ht="13.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row>
    <row r="100" ht="13.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row>
    <row r="101" ht="13.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row>
    <row r="102" ht="13.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row>
    <row r="103" ht="13.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row>
    <row r="104" ht="13.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row>
    <row r="105" ht="13.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row>
    <row r="106" ht="13.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row>
    <row r="107" ht="13.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row>
    <row r="108" ht="13.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row>
    <row r="109" ht="13.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row>
    <row r="110" ht="13.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row>
    <row r="111" ht="13.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row>
    <row r="112" ht="13.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row>
    <row r="113" ht="13.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row>
    <row r="114" ht="13.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row>
    <row r="115" ht="13.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row>
    <row r="116" ht="13.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row>
    <row r="117" ht="13.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row>
    <row r="118" ht="13.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row>
    <row r="119" ht="13.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row>
    <row r="120" ht="13.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row>
    <row r="121" ht="13.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row>
    <row r="122" ht="13.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row>
    <row r="123" ht="13.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c r="AA123" s="75"/>
      <c r="AB123" s="75"/>
      <c r="AC123" s="75"/>
    </row>
    <row r="124" ht="13.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c r="AA124" s="75"/>
      <c r="AB124" s="75"/>
      <c r="AC124" s="75"/>
    </row>
    <row r="125" ht="13.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row>
    <row r="126" ht="13.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row>
    <row r="127" ht="13.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row>
    <row r="128" ht="13.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row>
    <row r="129" ht="13.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row>
    <row r="130" ht="13.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row>
    <row r="131" ht="13.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row>
    <row r="132" ht="13.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row>
    <row r="133" ht="13.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row>
    <row r="134" ht="13.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row>
    <row r="135" ht="13.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row>
    <row r="136" ht="13.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row>
    <row r="137" ht="13.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row>
    <row r="138" ht="13.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row>
    <row r="139" ht="13.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row>
    <row r="140" ht="13.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row>
    <row r="141" ht="13.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row>
    <row r="142" ht="13.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row>
    <row r="143" ht="13.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row>
    <row r="144" ht="13.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row>
    <row r="145" ht="13.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row>
    <row r="146" ht="13.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row>
    <row r="147" ht="13.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row>
    <row r="148" ht="13.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row>
    <row r="149" ht="13.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row>
    <row r="150" ht="13.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c r="AA150" s="75"/>
      <c r="AB150" s="75"/>
      <c r="AC150" s="75"/>
    </row>
    <row r="151" ht="13.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c r="AA151" s="75"/>
      <c r="AB151" s="75"/>
      <c r="AC151" s="75"/>
    </row>
    <row r="152" ht="13.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row>
    <row r="153" ht="13.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c r="AA153" s="75"/>
      <c r="AB153" s="75"/>
      <c r="AC153" s="75"/>
    </row>
    <row r="154" ht="13.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c r="AA154" s="75"/>
      <c r="AB154" s="75"/>
      <c r="AC154" s="75"/>
    </row>
    <row r="155" ht="13.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c r="AA155" s="75"/>
      <c r="AB155" s="75"/>
      <c r="AC155" s="75"/>
    </row>
    <row r="156" ht="13.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c r="AA156" s="75"/>
      <c r="AB156" s="75"/>
      <c r="AC156" s="75"/>
    </row>
    <row r="157" ht="13.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row>
    <row r="158" ht="13.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c r="AA158" s="75"/>
      <c r="AB158" s="75"/>
      <c r="AC158" s="75"/>
    </row>
    <row r="159" ht="13.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c r="AA159" s="75"/>
      <c r="AB159" s="75"/>
      <c r="AC159" s="75"/>
    </row>
    <row r="160" ht="13.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c r="AA160" s="75"/>
      <c r="AB160" s="75"/>
      <c r="AC160" s="75"/>
    </row>
    <row r="161" ht="13.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c r="AA161" s="75"/>
      <c r="AB161" s="75"/>
      <c r="AC161" s="75"/>
    </row>
    <row r="162" ht="13.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c r="AA162" s="75"/>
      <c r="AB162" s="75"/>
      <c r="AC162" s="75"/>
    </row>
    <row r="163" ht="13.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c r="AA163" s="75"/>
      <c r="AB163" s="75"/>
      <c r="AC163" s="75"/>
    </row>
    <row r="164" ht="13.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row>
    <row r="165" ht="13.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row>
    <row r="166" ht="13.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c r="AA166" s="75"/>
      <c r="AB166" s="75"/>
      <c r="AC166" s="75"/>
    </row>
    <row r="167" ht="13.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c r="AA167" s="75"/>
      <c r="AB167" s="75"/>
      <c r="AC167" s="75"/>
    </row>
    <row r="168" ht="13.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row>
    <row r="169" ht="13.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row>
    <row r="170" ht="13.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row>
    <row r="171" ht="13.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row>
    <row r="172" ht="13.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row>
    <row r="173" ht="13.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row>
    <row r="174" ht="13.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row>
    <row r="175" ht="13.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row>
    <row r="176" ht="13.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row>
    <row r="177" ht="13.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c r="AA177" s="75"/>
      <c r="AB177" s="75"/>
      <c r="AC177" s="75"/>
    </row>
    <row r="178" ht="13.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c r="AA178" s="75"/>
      <c r="AB178" s="75"/>
      <c r="AC178" s="75"/>
    </row>
    <row r="179" ht="13.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c r="AA179" s="75"/>
      <c r="AB179" s="75"/>
      <c r="AC179" s="75"/>
    </row>
    <row r="180" ht="13.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row>
    <row r="181" ht="13.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row>
    <row r="182" ht="13.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row>
    <row r="183" ht="13.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c r="AA183" s="75"/>
      <c r="AB183" s="75"/>
      <c r="AC183" s="75"/>
    </row>
    <row r="184" ht="13.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c r="AA184" s="75"/>
      <c r="AB184" s="75"/>
      <c r="AC184" s="75"/>
    </row>
    <row r="185" ht="13.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c r="AA185" s="75"/>
      <c r="AB185" s="75"/>
      <c r="AC185" s="75"/>
    </row>
    <row r="186" ht="13.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c r="AA186" s="75"/>
      <c r="AB186" s="75"/>
      <c r="AC186" s="75"/>
    </row>
    <row r="187" ht="13.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c r="AA187" s="75"/>
      <c r="AB187" s="75"/>
      <c r="AC187" s="75"/>
    </row>
    <row r="188" ht="13.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row>
    <row r="189" ht="13.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row>
    <row r="190" ht="13.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c r="AA190" s="75"/>
      <c r="AB190" s="75"/>
      <c r="AC190" s="75"/>
    </row>
    <row r="191" ht="13.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c r="AA191" s="75"/>
      <c r="AB191" s="75"/>
      <c r="AC191" s="75"/>
    </row>
    <row r="192" ht="13.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c r="AA192" s="75"/>
      <c r="AB192" s="75"/>
      <c r="AC192" s="75"/>
    </row>
    <row r="193" ht="13.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c r="AA193" s="75"/>
      <c r="AB193" s="75"/>
      <c r="AC193" s="75"/>
    </row>
    <row r="194" ht="13.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row>
    <row r="195" ht="13.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c r="AA195" s="75"/>
      <c r="AB195" s="75"/>
      <c r="AC195" s="75"/>
    </row>
    <row r="196" ht="13.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c r="AA196" s="75"/>
      <c r="AB196" s="75"/>
      <c r="AC196" s="75"/>
    </row>
    <row r="197" ht="13.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row>
    <row r="198" ht="13.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row>
    <row r="199" ht="13.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c r="AA199" s="75"/>
      <c r="AB199" s="75"/>
      <c r="AC199" s="75"/>
    </row>
    <row r="200" ht="13.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c r="AA200" s="75"/>
      <c r="AB200" s="75"/>
      <c r="AC200" s="75"/>
    </row>
    <row r="201" ht="13.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row>
    <row r="202" ht="13.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c r="AA202" s="75"/>
      <c r="AB202" s="75"/>
      <c r="AC202" s="75"/>
    </row>
    <row r="203" ht="13.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c r="AA203" s="75"/>
      <c r="AB203" s="75"/>
      <c r="AC203" s="75"/>
    </row>
    <row r="204" ht="13.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c r="AA204" s="75"/>
      <c r="AB204" s="75"/>
      <c r="AC204" s="75"/>
    </row>
    <row r="205" ht="13.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row>
    <row r="206" ht="13.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c r="AA206" s="75"/>
      <c r="AB206" s="75"/>
      <c r="AC206" s="75"/>
    </row>
    <row r="207" ht="13.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c r="AA207" s="75"/>
      <c r="AB207" s="75"/>
      <c r="AC207" s="75"/>
    </row>
    <row r="208" ht="13.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c r="AA208" s="75"/>
      <c r="AB208" s="75"/>
      <c r="AC208" s="75"/>
    </row>
    <row r="209" ht="13.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row>
    <row r="210" ht="13.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row>
    <row r="211" ht="13.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c r="AA211" s="75"/>
      <c r="AB211" s="75"/>
      <c r="AC211" s="75"/>
    </row>
    <row r="212" ht="13.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c r="AA212" s="75"/>
      <c r="AB212" s="75"/>
      <c r="AC212" s="75"/>
    </row>
    <row r="213" ht="13.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c r="AA213" s="75"/>
      <c r="AB213" s="75"/>
      <c r="AC213" s="75"/>
    </row>
    <row r="214" ht="13.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c r="AA214" s="75"/>
      <c r="AB214" s="75"/>
      <c r="AC214" s="75"/>
    </row>
    <row r="215" ht="13.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c r="AA215" s="75"/>
      <c r="AB215" s="75"/>
      <c r="AC215" s="75"/>
    </row>
    <row r="216" ht="13.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c r="AA216" s="75"/>
      <c r="AB216" s="75"/>
      <c r="AC216" s="75"/>
    </row>
    <row r="217" ht="13.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c r="AA217" s="75"/>
      <c r="AB217" s="75"/>
      <c r="AC217" s="75"/>
    </row>
    <row r="218" ht="13.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c r="AA218" s="75"/>
      <c r="AB218" s="75"/>
      <c r="AC218" s="75"/>
    </row>
    <row r="219" ht="1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c r="AA219" s="75"/>
      <c r="AB219" s="75"/>
      <c r="AC219" s="75"/>
    </row>
    <row r="220" ht="1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c r="AA220" s="75"/>
      <c r="AB220" s="75"/>
      <c r="AC220" s="75"/>
    </row>
    <row r="221" ht="1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c r="AA221" s="75"/>
      <c r="AB221" s="75"/>
      <c r="AC221" s="75"/>
    </row>
    <row r="222" ht="1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c r="AA222" s="75"/>
      <c r="AB222" s="75"/>
      <c r="AC222" s="75"/>
    </row>
    <row r="223" ht="13.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c r="AA223" s="75"/>
      <c r="AB223" s="75"/>
      <c r="AC223" s="75"/>
    </row>
    <row r="224" ht="13.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c r="AA224" s="75"/>
      <c r="AB224" s="75"/>
      <c r="AC224" s="75"/>
    </row>
    <row r="225" ht="13.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c r="AA225" s="75"/>
      <c r="AB225" s="75"/>
      <c r="AC225" s="75"/>
    </row>
    <row r="226" ht="13.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c r="AA226" s="75"/>
      <c r="AB226" s="75"/>
      <c r="AC226" s="75"/>
    </row>
    <row r="227" ht="13.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c r="AA227" s="75"/>
      <c r="AB227" s="75"/>
      <c r="AC227" s="75"/>
    </row>
    <row r="228" ht="13.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c r="AA228" s="75"/>
      <c r="AB228" s="75"/>
      <c r="AC228" s="75"/>
    </row>
    <row r="229" ht="13.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row>
    <row r="230" ht="13.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c r="AA230" s="75"/>
      <c r="AB230" s="75"/>
      <c r="AC230" s="75"/>
    </row>
    <row r="231" ht="13.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c r="AA231" s="75"/>
      <c r="AB231" s="75"/>
      <c r="AC231" s="75"/>
    </row>
    <row r="232" ht="13.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c r="AA232" s="75"/>
      <c r="AB232" s="75"/>
      <c r="AC232" s="75"/>
    </row>
    <row r="233" ht="13.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c r="AA233" s="75"/>
      <c r="AB233" s="75"/>
      <c r="AC233" s="75"/>
    </row>
    <row r="234" ht="13.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c r="AA234" s="75"/>
      <c r="AB234" s="75"/>
      <c r="AC234" s="75"/>
    </row>
    <row r="235" ht="13.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c r="AA235" s="75"/>
      <c r="AB235" s="75"/>
      <c r="AC235" s="75"/>
    </row>
    <row r="236" ht="13.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row>
    <row r="237" ht="13.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c r="AA237" s="75"/>
      <c r="AB237" s="75"/>
      <c r="AC237" s="75"/>
    </row>
    <row r="238" ht="13.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c r="AA238" s="75"/>
      <c r="AB238" s="75"/>
      <c r="AC238" s="75"/>
    </row>
    <row r="239" ht="13.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c r="AA239" s="75"/>
      <c r="AB239" s="75"/>
      <c r="AC239" s="75"/>
    </row>
    <row r="240" ht="13.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c r="AA240" s="75"/>
      <c r="AB240" s="75"/>
      <c r="AC240" s="75"/>
    </row>
    <row r="241" ht="13.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c r="AA241" s="75"/>
      <c r="AB241" s="75"/>
      <c r="AC241" s="75"/>
    </row>
    <row r="242" ht="13.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c r="AA242" s="75"/>
      <c r="AB242" s="75"/>
      <c r="AC242" s="75"/>
    </row>
    <row r="243" ht="13.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c r="AA243" s="75"/>
      <c r="AB243" s="75"/>
      <c r="AC243" s="75"/>
    </row>
    <row r="244" ht="13.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c r="AA244" s="75"/>
      <c r="AB244" s="75"/>
      <c r="AC244" s="75"/>
    </row>
    <row r="245" ht="13.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c r="AA245" s="75"/>
      <c r="AB245" s="75"/>
      <c r="AC245" s="75"/>
    </row>
    <row r="246" ht="13.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c r="AA246" s="75"/>
      <c r="AB246" s="75"/>
      <c r="AC246" s="75"/>
    </row>
    <row r="247" ht="13.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c r="AA247" s="75"/>
      <c r="AB247" s="75"/>
      <c r="AC247" s="75"/>
    </row>
    <row r="248" ht="13.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c r="AA248" s="75"/>
      <c r="AB248" s="75"/>
      <c r="AC248" s="75"/>
    </row>
    <row r="249" ht="13.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c r="AA249" s="75"/>
      <c r="AB249" s="75"/>
      <c r="AC249" s="75"/>
    </row>
    <row r="250" ht="13.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c r="AA250" s="75"/>
      <c r="AB250" s="75"/>
      <c r="AC250" s="75"/>
    </row>
    <row r="251" ht="13.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c r="AA251" s="75"/>
      <c r="AB251" s="75"/>
      <c r="AC251" s="75"/>
    </row>
    <row r="252" ht="13.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c r="AA252" s="75"/>
      <c r="AB252" s="75"/>
      <c r="AC252" s="75"/>
    </row>
    <row r="253" ht="13.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c r="AA253" s="75"/>
      <c r="AB253" s="75"/>
      <c r="AC253" s="75"/>
    </row>
    <row r="254" ht="13.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c r="AA254" s="75"/>
      <c r="AB254" s="75"/>
      <c r="AC254" s="75"/>
    </row>
    <row r="255" ht="13.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c r="AA255" s="75"/>
      <c r="AB255" s="75"/>
      <c r="AC255" s="75"/>
    </row>
    <row r="256" ht="13.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c r="AA256" s="75"/>
      <c r="AB256" s="75"/>
      <c r="AC256" s="75"/>
    </row>
    <row r="257" ht="13.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c r="AA257" s="75"/>
      <c r="AB257" s="75"/>
      <c r="AC257" s="75"/>
    </row>
    <row r="258" ht="13.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c r="AA258" s="75"/>
      <c r="AB258" s="75"/>
      <c r="AC258" s="75"/>
    </row>
    <row r="259" ht="13.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c r="AA259" s="75"/>
      <c r="AB259" s="75"/>
      <c r="AC259" s="75"/>
    </row>
    <row r="260" ht="13.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c r="AA260" s="75"/>
      <c r="AB260" s="75"/>
      <c r="AC260" s="75"/>
    </row>
    <row r="261" ht="13.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c r="AA261" s="75"/>
      <c r="AB261" s="75"/>
      <c r="AC261" s="75"/>
    </row>
    <row r="262" ht="13.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c r="AA262" s="75"/>
      <c r="AB262" s="75"/>
      <c r="AC262" s="75"/>
    </row>
    <row r="263" ht="13.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c r="AA263" s="75"/>
      <c r="AB263" s="75"/>
      <c r="AC263" s="75"/>
    </row>
    <row r="264" ht="13.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c r="AA264" s="75"/>
      <c r="AB264" s="75"/>
      <c r="AC264" s="75"/>
    </row>
    <row r="265" ht="13.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c r="AA265" s="75"/>
      <c r="AB265" s="75"/>
      <c r="AC265" s="75"/>
    </row>
    <row r="266" ht="13.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c r="AA266" s="75"/>
      <c r="AB266" s="75"/>
      <c r="AC266" s="75"/>
    </row>
    <row r="267" ht="13.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c r="AA267" s="75"/>
      <c r="AB267" s="75"/>
      <c r="AC267" s="75"/>
    </row>
    <row r="268" ht="13.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c r="AA268" s="75"/>
      <c r="AB268" s="75"/>
      <c r="AC268" s="75"/>
    </row>
    <row r="269" ht="13.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c r="AA269" s="75"/>
      <c r="AB269" s="75"/>
      <c r="AC269" s="75"/>
    </row>
    <row r="270" ht="13.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c r="AA270" s="75"/>
      <c r="AB270" s="75"/>
      <c r="AC270" s="75"/>
    </row>
    <row r="271" ht="13.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c r="AA271" s="75"/>
      <c r="AB271" s="75"/>
      <c r="AC271" s="75"/>
    </row>
    <row r="272" ht="13.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c r="AA272" s="75"/>
      <c r="AB272" s="75"/>
      <c r="AC272" s="75"/>
    </row>
    <row r="273" ht="13.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c r="AA273" s="75"/>
      <c r="AB273" s="75"/>
      <c r="AC273" s="75"/>
    </row>
    <row r="274" ht="13.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c r="AA274" s="75"/>
      <c r="AB274" s="75"/>
      <c r="AC274" s="75"/>
    </row>
    <row r="275" ht="13.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c r="AA275" s="75"/>
      <c r="AB275" s="75"/>
      <c r="AC275" s="75"/>
    </row>
    <row r="276" ht="13.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c r="AA276" s="75"/>
      <c r="AB276" s="75"/>
      <c r="AC276" s="75"/>
    </row>
    <row r="277" ht="13.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c r="AA277" s="75"/>
      <c r="AB277" s="75"/>
      <c r="AC277" s="75"/>
    </row>
    <row r="278" ht="13.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row>
    <row r="279" ht="13.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c r="AA279" s="75"/>
      <c r="AB279" s="75"/>
      <c r="AC279" s="75"/>
    </row>
    <row r="280" ht="13.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c r="AA280" s="75"/>
      <c r="AB280" s="75"/>
      <c r="AC280" s="75"/>
    </row>
    <row r="281" ht="13.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c r="AA281" s="75"/>
      <c r="AB281" s="75"/>
      <c r="AC281" s="75"/>
    </row>
    <row r="282" ht="13.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c r="AA282" s="75"/>
      <c r="AB282" s="75"/>
      <c r="AC282" s="75"/>
    </row>
    <row r="283" ht="13.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c r="AA283" s="75"/>
      <c r="AB283" s="75"/>
      <c r="AC283" s="75"/>
    </row>
    <row r="284" ht="13.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c r="AA284" s="75"/>
      <c r="AB284" s="75"/>
      <c r="AC284" s="75"/>
    </row>
    <row r="285" ht="13.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c r="AA285" s="75"/>
      <c r="AB285" s="75"/>
      <c r="AC285" s="75"/>
    </row>
    <row r="286" ht="13.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c r="AA286" s="75"/>
      <c r="AB286" s="75"/>
      <c r="AC286" s="75"/>
    </row>
    <row r="287" ht="13.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c r="AA287" s="75"/>
      <c r="AB287" s="75"/>
      <c r="AC287" s="75"/>
    </row>
    <row r="288" ht="13.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5"/>
    </row>
    <row r="289" ht="13.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row>
    <row r="290" ht="13.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c r="AA290" s="75"/>
      <c r="AB290" s="75"/>
      <c r="AC290" s="75"/>
    </row>
    <row r="291" ht="13.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c r="AA291" s="75"/>
      <c r="AB291" s="75"/>
      <c r="AC291" s="75"/>
    </row>
    <row r="292" ht="13.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c r="AA292" s="75"/>
      <c r="AB292" s="75"/>
      <c r="AC292" s="75"/>
    </row>
    <row r="293" ht="13.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c r="AA293" s="75"/>
      <c r="AB293" s="75"/>
      <c r="AC293" s="75"/>
    </row>
    <row r="294" ht="13.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c r="AA294" s="75"/>
      <c r="AB294" s="75"/>
      <c r="AC294" s="75"/>
    </row>
    <row r="295" ht="13.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c r="AA295" s="75"/>
      <c r="AB295" s="75"/>
      <c r="AC295" s="75"/>
    </row>
    <row r="296" ht="13.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c r="AA296" s="75"/>
      <c r="AB296" s="75"/>
      <c r="AC296" s="75"/>
    </row>
    <row r="297" ht="13.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c r="AA297" s="75"/>
      <c r="AB297" s="75"/>
      <c r="AC297" s="75"/>
    </row>
    <row r="298" ht="13.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c r="AA298" s="75"/>
      <c r="AB298" s="75"/>
      <c r="AC298" s="75"/>
    </row>
    <row r="299" ht="13.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c r="AA299" s="75"/>
      <c r="AB299" s="75"/>
      <c r="AC299" s="75"/>
    </row>
    <row r="300" ht="13.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c r="AA300" s="75"/>
      <c r="AB300" s="75"/>
      <c r="AC300" s="75"/>
    </row>
    <row r="301" ht="13.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c r="AA301" s="75"/>
      <c r="AB301" s="75"/>
      <c r="AC301" s="75"/>
    </row>
    <row r="302" ht="13.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c r="AA302" s="75"/>
      <c r="AB302" s="75"/>
      <c r="AC302" s="75"/>
    </row>
    <row r="303" ht="13.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c r="AA303" s="75"/>
      <c r="AB303" s="75"/>
      <c r="AC303" s="75"/>
    </row>
    <row r="304" ht="13.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c r="AA304" s="75"/>
      <c r="AB304" s="75"/>
      <c r="AC304" s="75"/>
    </row>
    <row r="305" ht="13.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c r="AA305" s="75"/>
      <c r="AB305" s="75"/>
      <c r="AC305" s="75"/>
    </row>
    <row r="306" ht="13.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c r="AA306" s="75"/>
      <c r="AB306" s="75"/>
      <c r="AC306" s="75"/>
    </row>
    <row r="307" ht="13.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c r="AA307" s="75"/>
      <c r="AB307" s="75"/>
      <c r="AC307" s="75"/>
    </row>
    <row r="308" ht="13.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c r="AA308" s="75"/>
      <c r="AB308" s="75"/>
      <c r="AC308" s="75"/>
    </row>
    <row r="309" ht="13.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c r="AA309" s="75"/>
      <c r="AB309" s="75"/>
      <c r="AC309" s="75"/>
    </row>
    <row r="310" ht="13.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c r="AA310" s="75"/>
      <c r="AB310" s="75"/>
      <c r="AC310" s="75"/>
    </row>
    <row r="311" ht="13.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c r="AA311" s="75"/>
      <c r="AB311" s="75"/>
      <c r="AC311" s="75"/>
    </row>
    <row r="312" ht="13.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c r="AA312" s="75"/>
      <c r="AB312" s="75"/>
      <c r="AC312" s="75"/>
    </row>
    <row r="313" ht="13.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c r="AA313" s="75"/>
      <c r="AB313" s="75"/>
      <c r="AC313" s="75"/>
    </row>
    <row r="314" ht="13.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c r="AA314" s="75"/>
      <c r="AB314" s="75"/>
      <c r="AC314" s="75"/>
    </row>
    <row r="315" ht="13.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c r="AA315" s="75"/>
      <c r="AB315" s="75"/>
      <c r="AC315" s="75"/>
    </row>
    <row r="316" ht="13.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c r="AA316" s="75"/>
      <c r="AB316" s="75"/>
      <c r="AC316" s="75"/>
    </row>
    <row r="317" ht="13.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c r="AA317" s="75"/>
      <c r="AB317" s="75"/>
      <c r="AC317" s="75"/>
    </row>
    <row r="318" ht="13.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c r="AA318" s="75"/>
      <c r="AB318" s="75"/>
      <c r="AC318" s="75"/>
    </row>
    <row r="319" ht="13.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c r="AA319" s="75"/>
      <c r="AB319" s="75"/>
      <c r="AC319" s="75"/>
    </row>
    <row r="320" ht="13.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c r="AA320" s="75"/>
      <c r="AB320" s="75"/>
      <c r="AC320" s="75"/>
    </row>
    <row r="321" ht="13.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c r="AA321" s="75"/>
      <c r="AB321" s="75"/>
      <c r="AC321" s="75"/>
    </row>
    <row r="322" ht="13.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c r="AA322" s="75"/>
      <c r="AB322" s="75"/>
      <c r="AC322" s="75"/>
    </row>
    <row r="323" ht="13.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c r="AA323" s="75"/>
      <c r="AB323" s="75"/>
      <c r="AC323" s="75"/>
    </row>
    <row r="324" ht="13.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c r="AA324" s="75"/>
      <c r="AB324" s="75"/>
      <c r="AC324" s="75"/>
    </row>
    <row r="325" ht="13.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c r="AA325" s="75"/>
      <c r="AB325" s="75"/>
      <c r="AC325" s="75"/>
    </row>
    <row r="326" ht="13.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c r="AA326" s="75"/>
      <c r="AB326" s="75"/>
      <c r="AC326" s="75"/>
    </row>
    <row r="327" ht="13.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c r="AA327" s="75"/>
      <c r="AB327" s="75"/>
      <c r="AC327" s="75"/>
    </row>
    <row r="328" ht="13.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c r="AA328" s="75"/>
      <c r="AB328" s="75"/>
      <c r="AC328" s="75"/>
    </row>
    <row r="329" ht="13.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c r="AA329" s="75"/>
      <c r="AB329" s="75"/>
      <c r="AC329" s="75"/>
    </row>
    <row r="330" ht="13.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c r="AA330" s="75"/>
      <c r="AB330" s="75"/>
      <c r="AC330" s="75"/>
    </row>
    <row r="331" ht="13.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c r="AA331" s="75"/>
      <c r="AB331" s="75"/>
      <c r="AC331" s="75"/>
    </row>
    <row r="332" ht="13.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c r="AA332" s="75"/>
      <c r="AB332" s="75"/>
      <c r="AC332" s="75"/>
    </row>
    <row r="333" ht="13.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c r="AA333" s="75"/>
      <c r="AB333" s="75"/>
      <c r="AC333" s="75"/>
    </row>
    <row r="334" ht="13.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c r="AA334" s="75"/>
      <c r="AB334" s="75"/>
      <c r="AC334" s="75"/>
    </row>
    <row r="335" ht="13.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c r="AA335" s="75"/>
      <c r="AB335" s="75"/>
      <c r="AC335" s="75"/>
    </row>
    <row r="336" ht="13.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c r="AA336" s="75"/>
      <c r="AB336" s="75"/>
      <c r="AC336" s="75"/>
    </row>
    <row r="337" ht="13.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c r="AA337" s="75"/>
      <c r="AB337" s="75"/>
      <c r="AC337" s="75"/>
    </row>
    <row r="338" ht="13.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c r="AA338" s="75"/>
      <c r="AB338" s="75"/>
      <c r="AC338" s="75"/>
    </row>
    <row r="339" ht="13.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c r="AA339" s="75"/>
      <c r="AB339" s="75"/>
      <c r="AC339" s="75"/>
    </row>
    <row r="340" ht="13.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c r="AA340" s="75"/>
      <c r="AB340" s="75"/>
      <c r="AC340" s="75"/>
    </row>
    <row r="341" ht="13.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c r="AA341" s="75"/>
      <c r="AB341" s="75"/>
      <c r="AC341" s="75"/>
    </row>
    <row r="342" ht="13.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c r="AA342" s="75"/>
      <c r="AB342" s="75"/>
      <c r="AC342" s="75"/>
    </row>
    <row r="343" ht="13.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c r="AA343" s="75"/>
      <c r="AB343" s="75"/>
      <c r="AC343" s="75"/>
    </row>
    <row r="344" ht="13.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c r="AA344" s="75"/>
      <c r="AB344" s="75"/>
      <c r="AC344" s="75"/>
    </row>
    <row r="345" ht="13.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c r="AA345" s="75"/>
      <c r="AB345" s="75"/>
      <c r="AC345" s="75"/>
    </row>
    <row r="346" ht="13.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c r="AA346" s="75"/>
      <c r="AB346" s="75"/>
      <c r="AC346" s="75"/>
    </row>
    <row r="347" ht="13.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c r="AA347" s="75"/>
      <c r="AB347" s="75"/>
      <c r="AC347" s="75"/>
    </row>
    <row r="348" ht="13.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c r="AA348" s="75"/>
      <c r="AB348" s="75"/>
      <c r="AC348" s="75"/>
    </row>
    <row r="349" ht="13.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row>
    <row r="350" ht="13.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c r="AA350" s="75"/>
      <c r="AB350" s="75"/>
      <c r="AC350" s="75"/>
    </row>
    <row r="351" ht="13.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c r="AA351" s="75"/>
      <c r="AB351" s="75"/>
      <c r="AC351" s="75"/>
    </row>
    <row r="352" ht="13.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c r="AA352" s="75"/>
      <c r="AB352" s="75"/>
      <c r="AC352" s="75"/>
    </row>
    <row r="353" ht="13.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c r="AA353" s="75"/>
      <c r="AB353" s="75"/>
      <c r="AC353" s="75"/>
    </row>
    <row r="354" ht="13.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c r="AA354" s="75"/>
      <c r="AB354" s="75"/>
      <c r="AC354" s="75"/>
    </row>
    <row r="355" ht="13.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c r="AA355" s="75"/>
      <c r="AB355" s="75"/>
      <c r="AC355" s="75"/>
    </row>
    <row r="356" ht="13.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c r="AA356" s="75"/>
      <c r="AB356" s="75"/>
      <c r="AC356" s="75"/>
    </row>
    <row r="357" ht="13.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c r="AA357" s="75"/>
      <c r="AB357" s="75"/>
      <c r="AC357" s="75"/>
    </row>
    <row r="358" ht="13.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c r="AA358" s="75"/>
      <c r="AB358" s="75"/>
      <c r="AC358" s="75"/>
    </row>
    <row r="359" ht="13.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c r="AA359" s="75"/>
      <c r="AB359" s="75"/>
      <c r="AC359" s="75"/>
    </row>
    <row r="360" ht="13.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c r="AA360" s="75"/>
      <c r="AB360" s="75"/>
      <c r="AC360" s="75"/>
    </row>
    <row r="361" ht="13.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c r="AA361" s="75"/>
      <c r="AB361" s="75"/>
      <c r="AC361" s="75"/>
    </row>
    <row r="362" ht="13.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c r="AA362" s="75"/>
      <c r="AB362" s="75"/>
      <c r="AC362" s="75"/>
    </row>
    <row r="363" ht="13.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c r="AA363" s="75"/>
      <c r="AB363" s="75"/>
      <c r="AC363" s="75"/>
    </row>
    <row r="364" ht="13.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c r="AA364" s="75"/>
      <c r="AB364" s="75"/>
      <c r="AC364" s="75"/>
    </row>
    <row r="365" ht="13.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c r="AA365" s="75"/>
      <c r="AB365" s="75"/>
      <c r="AC365" s="75"/>
    </row>
    <row r="366" ht="13.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c r="AA366" s="75"/>
      <c r="AB366" s="75"/>
      <c r="AC366" s="75"/>
    </row>
    <row r="367" ht="13.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c r="AA367" s="75"/>
      <c r="AB367" s="75"/>
      <c r="AC367" s="75"/>
    </row>
    <row r="368" ht="13.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c r="AA368" s="75"/>
      <c r="AB368" s="75"/>
      <c r="AC368" s="75"/>
    </row>
    <row r="369" ht="13.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c r="AA369" s="75"/>
      <c r="AB369" s="75"/>
      <c r="AC369" s="75"/>
    </row>
    <row r="370" ht="13.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c r="AA370" s="75"/>
      <c r="AB370" s="75"/>
      <c r="AC370" s="75"/>
    </row>
    <row r="371" ht="13.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c r="AA371" s="75"/>
      <c r="AB371" s="75"/>
      <c r="AC371" s="75"/>
    </row>
    <row r="372" ht="13.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c r="AA372" s="75"/>
      <c r="AB372" s="75"/>
      <c r="AC372" s="75"/>
    </row>
    <row r="373" ht="13.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c r="AA373" s="75"/>
      <c r="AB373" s="75"/>
      <c r="AC373" s="75"/>
    </row>
    <row r="374" ht="13.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c r="AA374" s="75"/>
      <c r="AB374" s="75"/>
      <c r="AC374" s="75"/>
    </row>
    <row r="375" ht="13.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c r="AA375" s="75"/>
      <c r="AB375" s="75"/>
      <c r="AC375" s="75"/>
    </row>
    <row r="376" ht="13.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c r="AA376" s="75"/>
      <c r="AB376" s="75"/>
      <c r="AC376" s="75"/>
    </row>
    <row r="377" ht="13.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c r="AA377" s="75"/>
      <c r="AB377" s="75"/>
      <c r="AC377" s="75"/>
    </row>
    <row r="378" ht="13.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c r="AA378" s="75"/>
      <c r="AB378" s="75"/>
      <c r="AC378" s="75"/>
    </row>
    <row r="379" ht="13.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c r="AA379" s="75"/>
      <c r="AB379" s="75"/>
      <c r="AC379" s="75"/>
    </row>
    <row r="380" ht="13.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c r="AA380" s="75"/>
      <c r="AB380" s="75"/>
      <c r="AC380" s="75"/>
    </row>
    <row r="381" ht="13.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c r="AA381" s="75"/>
      <c r="AB381" s="75"/>
      <c r="AC381" s="75"/>
    </row>
    <row r="382" ht="13.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c r="AA382" s="75"/>
      <c r="AB382" s="75"/>
      <c r="AC382" s="75"/>
    </row>
    <row r="383" ht="13.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c r="AA383" s="75"/>
      <c r="AB383" s="75"/>
      <c r="AC383" s="75"/>
    </row>
    <row r="384" ht="13.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c r="AA384" s="75"/>
      <c r="AB384" s="75"/>
      <c r="AC384" s="75"/>
    </row>
    <row r="385" ht="13.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c r="AA385" s="75"/>
      <c r="AB385" s="75"/>
      <c r="AC385" s="75"/>
    </row>
    <row r="386" ht="13.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c r="AA386" s="75"/>
      <c r="AB386" s="75"/>
      <c r="AC386" s="75"/>
    </row>
    <row r="387" ht="13.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c r="AA387" s="75"/>
      <c r="AB387" s="75"/>
      <c r="AC387" s="75"/>
    </row>
    <row r="388" ht="13.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c r="AA388" s="75"/>
      <c r="AB388" s="75"/>
      <c r="AC388" s="75"/>
    </row>
    <row r="389" ht="13.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c r="AA389" s="75"/>
      <c r="AB389" s="75"/>
      <c r="AC389" s="75"/>
    </row>
    <row r="390" ht="13.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c r="AA390" s="75"/>
      <c r="AB390" s="75"/>
      <c r="AC390" s="75"/>
    </row>
    <row r="391" ht="13.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c r="AA391" s="75"/>
      <c r="AB391" s="75"/>
      <c r="AC391" s="75"/>
    </row>
    <row r="392" ht="13.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c r="AA392" s="75"/>
      <c r="AB392" s="75"/>
      <c r="AC392" s="75"/>
    </row>
    <row r="393" ht="13.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c r="AA393" s="75"/>
      <c r="AB393" s="75"/>
      <c r="AC393" s="75"/>
    </row>
    <row r="394" ht="13.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c r="AA394" s="75"/>
      <c r="AB394" s="75"/>
      <c r="AC394" s="75"/>
    </row>
    <row r="395" ht="13.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c r="AA395" s="75"/>
      <c r="AB395" s="75"/>
      <c r="AC395" s="75"/>
    </row>
    <row r="396" ht="13.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c r="AA396" s="75"/>
      <c r="AB396" s="75"/>
      <c r="AC396" s="75"/>
    </row>
    <row r="397" ht="13.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c r="AA397" s="75"/>
      <c r="AB397" s="75"/>
      <c r="AC397" s="75"/>
    </row>
    <row r="398" ht="13.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c r="AA398" s="75"/>
      <c r="AB398" s="75"/>
      <c r="AC398" s="75"/>
    </row>
    <row r="399" ht="13.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c r="AA399" s="75"/>
      <c r="AB399" s="75"/>
      <c r="AC399" s="75"/>
    </row>
    <row r="400" ht="13.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c r="AA400" s="75"/>
      <c r="AB400" s="75"/>
      <c r="AC400" s="75"/>
    </row>
    <row r="401" ht="13.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c r="AA401" s="75"/>
      <c r="AB401" s="75"/>
      <c r="AC401" s="75"/>
    </row>
    <row r="402" ht="13.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c r="AA402" s="75"/>
      <c r="AB402" s="75"/>
      <c r="AC402" s="75"/>
    </row>
    <row r="403" ht="13.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c r="AA403" s="75"/>
      <c r="AB403" s="75"/>
      <c r="AC403" s="75"/>
    </row>
    <row r="404" ht="13.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c r="AA404" s="75"/>
      <c r="AB404" s="75"/>
      <c r="AC404" s="75"/>
    </row>
    <row r="405" ht="13.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c r="AA405" s="75"/>
      <c r="AB405" s="75"/>
      <c r="AC405" s="75"/>
    </row>
    <row r="406" ht="13.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c r="AA406" s="75"/>
      <c r="AB406" s="75"/>
      <c r="AC406" s="75"/>
    </row>
    <row r="407" ht="13.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c r="AA407" s="75"/>
      <c r="AB407" s="75"/>
      <c r="AC407" s="75"/>
    </row>
    <row r="408" ht="13.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c r="AA408" s="75"/>
      <c r="AB408" s="75"/>
      <c r="AC408" s="75"/>
    </row>
    <row r="409" ht="13.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c r="AA409" s="75"/>
      <c r="AB409" s="75"/>
      <c r="AC409" s="75"/>
    </row>
    <row r="410" ht="13.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c r="AA410" s="75"/>
      <c r="AB410" s="75"/>
      <c r="AC410" s="75"/>
    </row>
    <row r="411" ht="13.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c r="AA411" s="75"/>
      <c r="AB411" s="75"/>
      <c r="AC411" s="75"/>
    </row>
    <row r="412" ht="13.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c r="AA412" s="75"/>
      <c r="AB412" s="75"/>
      <c r="AC412" s="75"/>
    </row>
    <row r="413" ht="13.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c r="AA413" s="75"/>
      <c r="AB413" s="75"/>
      <c r="AC413" s="75"/>
    </row>
    <row r="414" ht="13.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c r="AA414" s="75"/>
      <c r="AB414" s="75"/>
      <c r="AC414" s="75"/>
    </row>
    <row r="415" ht="13.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c r="AA415" s="75"/>
      <c r="AB415" s="75"/>
      <c r="AC415" s="75"/>
    </row>
    <row r="416" ht="13.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c r="AA416" s="75"/>
      <c r="AB416" s="75"/>
      <c r="AC416" s="75"/>
    </row>
    <row r="417" ht="13.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c r="AA417" s="75"/>
      <c r="AB417" s="75"/>
      <c r="AC417" s="75"/>
    </row>
    <row r="418" ht="13.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c r="AA418" s="75"/>
      <c r="AB418" s="75"/>
      <c r="AC418" s="75"/>
    </row>
    <row r="419" ht="13.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c r="AA419" s="75"/>
      <c r="AB419" s="75"/>
      <c r="AC419" s="75"/>
    </row>
    <row r="420" ht="13.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c r="AA420" s="75"/>
      <c r="AB420" s="75"/>
      <c r="AC420" s="75"/>
    </row>
    <row r="421" ht="13.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c r="AA421" s="75"/>
      <c r="AB421" s="75"/>
      <c r="AC421" s="75"/>
    </row>
    <row r="422" ht="13.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c r="AA422" s="75"/>
      <c r="AB422" s="75"/>
      <c r="AC422" s="75"/>
    </row>
    <row r="423" ht="13.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c r="AA423" s="75"/>
      <c r="AB423" s="75"/>
      <c r="AC423" s="75"/>
    </row>
    <row r="424" ht="13.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c r="AA424" s="75"/>
      <c r="AB424" s="75"/>
      <c r="AC424" s="75"/>
    </row>
    <row r="425" ht="13.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c r="AA425" s="75"/>
      <c r="AB425" s="75"/>
      <c r="AC425" s="75"/>
    </row>
    <row r="426" ht="13.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c r="AA426" s="75"/>
      <c r="AB426" s="75"/>
      <c r="AC426" s="75"/>
    </row>
    <row r="427" ht="13.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c r="AA427" s="75"/>
      <c r="AB427" s="75"/>
      <c r="AC427" s="75"/>
    </row>
    <row r="428" ht="13.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c r="AA428" s="75"/>
      <c r="AB428" s="75"/>
      <c r="AC428" s="75"/>
    </row>
    <row r="429" ht="13.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c r="AA429" s="75"/>
      <c r="AB429" s="75"/>
      <c r="AC429" s="75"/>
    </row>
    <row r="430" ht="13.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c r="AA430" s="75"/>
      <c r="AB430" s="75"/>
      <c r="AC430" s="75"/>
    </row>
    <row r="431" ht="13.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c r="AA431" s="75"/>
      <c r="AB431" s="75"/>
      <c r="AC431" s="75"/>
    </row>
    <row r="432" ht="13.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c r="AA432" s="75"/>
      <c r="AB432" s="75"/>
      <c r="AC432" s="75"/>
    </row>
    <row r="433" ht="13.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c r="AA433" s="75"/>
      <c r="AB433" s="75"/>
      <c r="AC433" s="75"/>
    </row>
    <row r="434" ht="13.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c r="AA434" s="75"/>
      <c r="AB434" s="75"/>
      <c r="AC434" s="75"/>
    </row>
    <row r="435" ht="13.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c r="AA435" s="75"/>
      <c r="AB435" s="75"/>
      <c r="AC435" s="75"/>
    </row>
    <row r="436" ht="13.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c r="AA436" s="75"/>
      <c r="AB436" s="75"/>
      <c r="AC436" s="75"/>
    </row>
    <row r="437" ht="13.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c r="AA437" s="75"/>
      <c r="AB437" s="75"/>
      <c r="AC437" s="75"/>
    </row>
    <row r="438" ht="13.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c r="AA438" s="75"/>
      <c r="AB438" s="75"/>
      <c r="AC438" s="75"/>
    </row>
    <row r="439" ht="13.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c r="AA439" s="75"/>
      <c r="AB439" s="75"/>
      <c r="AC439" s="75"/>
    </row>
    <row r="440" ht="13.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c r="AA440" s="75"/>
      <c r="AB440" s="75"/>
      <c r="AC440" s="75"/>
    </row>
    <row r="441" ht="13.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c r="AA441" s="75"/>
      <c r="AB441" s="75"/>
      <c r="AC441" s="75"/>
    </row>
    <row r="442" ht="13.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c r="AA442" s="75"/>
      <c r="AB442" s="75"/>
      <c r="AC442" s="75"/>
    </row>
    <row r="443" ht="13.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c r="AA443" s="75"/>
      <c r="AB443" s="75"/>
      <c r="AC443" s="75"/>
    </row>
    <row r="444" ht="13.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c r="AA444" s="75"/>
      <c r="AB444" s="75"/>
      <c r="AC444" s="75"/>
    </row>
    <row r="445" ht="13.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c r="AA445" s="75"/>
      <c r="AB445" s="75"/>
      <c r="AC445" s="75"/>
    </row>
    <row r="446" ht="13.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c r="AA446" s="75"/>
      <c r="AB446" s="75"/>
      <c r="AC446" s="75"/>
    </row>
    <row r="447" ht="13.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c r="AA447" s="75"/>
      <c r="AB447" s="75"/>
      <c r="AC447" s="75"/>
    </row>
    <row r="448" ht="13.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c r="AA448" s="75"/>
      <c r="AB448" s="75"/>
      <c r="AC448" s="75"/>
    </row>
    <row r="449" ht="13.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c r="AA449" s="75"/>
      <c r="AB449" s="75"/>
      <c r="AC449" s="75"/>
    </row>
    <row r="450" ht="13.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c r="AA450" s="75"/>
      <c r="AB450" s="75"/>
      <c r="AC450" s="75"/>
    </row>
    <row r="451" ht="13.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c r="AA451" s="75"/>
      <c r="AB451" s="75"/>
      <c r="AC451" s="75"/>
    </row>
    <row r="452" ht="13.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c r="AA452" s="75"/>
      <c r="AB452" s="75"/>
      <c r="AC452" s="75"/>
    </row>
    <row r="453" ht="13.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c r="AA453" s="75"/>
      <c r="AB453" s="75"/>
      <c r="AC453" s="75"/>
    </row>
    <row r="454" ht="13.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c r="AA454" s="75"/>
      <c r="AB454" s="75"/>
      <c r="AC454" s="75"/>
    </row>
    <row r="455" ht="13.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c r="AA455" s="75"/>
      <c r="AB455" s="75"/>
      <c r="AC455" s="75"/>
    </row>
    <row r="456" ht="13.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c r="AA456" s="75"/>
      <c r="AB456" s="75"/>
      <c r="AC456" s="75"/>
    </row>
    <row r="457" ht="13.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c r="AA457" s="75"/>
      <c r="AB457" s="75"/>
      <c r="AC457" s="75"/>
    </row>
    <row r="458" ht="13.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c r="AA458" s="75"/>
      <c r="AB458" s="75"/>
      <c r="AC458" s="75"/>
    </row>
    <row r="459" ht="13.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c r="AA459" s="75"/>
      <c r="AB459" s="75"/>
      <c r="AC459" s="75"/>
    </row>
    <row r="460" ht="13.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c r="AA460" s="75"/>
      <c r="AB460" s="75"/>
      <c r="AC460" s="75"/>
    </row>
    <row r="461" ht="13.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c r="AA461" s="75"/>
      <c r="AB461" s="75"/>
      <c r="AC461" s="75"/>
    </row>
    <row r="462" ht="13.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c r="AA462" s="75"/>
      <c r="AB462" s="75"/>
      <c r="AC462" s="75"/>
    </row>
    <row r="463" ht="13.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c r="AA463" s="75"/>
      <c r="AB463" s="75"/>
      <c r="AC463" s="75"/>
    </row>
    <row r="464" ht="13.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c r="AA464" s="75"/>
      <c r="AB464" s="75"/>
      <c r="AC464" s="75"/>
    </row>
    <row r="465" ht="13.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c r="AA465" s="75"/>
      <c r="AB465" s="75"/>
      <c r="AC465" s="75"/>
    </row>
    <row r="466" ht="13.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c r="AA466" s="75"/>
      <c r="AB466" s="75"/>
      <c r="AC466" s="75"/>
    </row>
    <row r="467" ht="13.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c r="AA467" s="75"/>
      <c r="AB467" s="75"/>
      <c r="AC467" s="75"/>
    </row>
    <row r="468" ht="13.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c r="AA468" s="75"/>
      <c r="AB468" s="75"/>
      <c r="AC468" s="75"/>
    </row>
    <row r="469" ht="13.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c r="AA469" s="75"/>
      <c r="AB469" s="75"/>
      <c r="AC469" s="75"/>
    </row>
    <row r="470" ht="13.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c r="AA470" s="75"/>
      <c r="AB470" s="75"/>
      <c r="AC470" s="75"/>
    </row>
    <row r="471" ht="13.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c r="AA471" s="75"/>
      <c r="AB471" s="75"/>
      <c r="AC471" s="75"/>
    </row>
    <row r="472" ht="13.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c r="AA472" s="75"/>
      <c r="AB472" s="75"/>
      <c r="AC472" s="75"/>
    </row>
    <row r="473" ht="13.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c r="AA473" s="75"/>
      <c r="AB473" s="75"/>
      <c r="AC473" s="75"/>
    </row>
    <row r="474" ht="13.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c r="AA474" s="75"/>
      <c r="AB474" s="75"/>
      <c r="AC474" s="75"/>
    </row>
    <row r="475" ht="13.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c r="AA475" s="75"/>
      <c r="AB475" s="75"/>
      <c r="AC475" s="75"/>
    </row>
    <row r="476" ht="13.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c r="AA476" s="75"/>
      <c r="AB476" s="75"/>
      <c r="AC476" s="75"/>
    </row>
    <row r="477" ht="13.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c r="AA477" s="75"/>
      <c r="AB477" s="75"/>
      <c r="AC477" s="75"/>
    </row>
    <row r="478" ht="13.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c r="AA478" s="75"/>
      <c r="AB478" s="75"/>
      <c r="AC478" s="75"/>
    </row>
    <row r="479" ht="13.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c r="AA479" s="75"/>
      <c r="AB479" s="75"/>
      <c r="AC479" s="75"/>
    </row>
    <row r="480" ht="13.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c r="AA480" s="75"/>
      <c r="AB480" s="75"/>
      <c r="AC480" s="75"/>
    </row>
    <row r="481" ht="13.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c r="AA481" s="75"/>
      <c r="AB481" s="75"/>
      <c r="AC481" s="75"/>
    </row>
    <row r="482" ht="13.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c r="AA482" s="75"/>
      <c r="AB482" s="75"/>
      <c r="AC482" s="75"/>
    </row>
    <row r="483" ht="13.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c r="AA483" s="75"/>
      <c r="AB483" s="75"/>
      <c r="AC483" s="75"/>
    </row>
    <row r="484" ht="13.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c r="AA484" s="75"/>
      <c r="AB484" s="75"/>
      <c r="AC484" s="75"/>
    </row>
    <row r="485" ht="13.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c r="AA485" s="75"/>
      <c r="AB485" s="75"/>
      <c r="AC485" s="75"/>
    </row>
    <row r="486" ht="13.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c r="AA486" s="75"/>
      <c r="AB486" s="75"/>
      <c r="AC486" s="75"/>
    </row>
    <row r="487" ht="13.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c r="AA487" s="75"/>
      <c r="AB487" s="75"/>
      <c r="AC487" s="75"/>
    </row>
    <row r="488" ht="13.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c r="AA488" s="75"/>
      <c r="AB488" s="75"/>
      <c r="AC488" s="75"/>
    </row>
    <row r="489" ht="13.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c r="AA489" s="75"/>
      <c r="AB489" s="75"/>
      <c r="AC489" s="75"/>
    </row>
    <row r="490" ht="13.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c r="AA490" s="75"/>
      <c r="AB490" s="75"/>
      <c r="AC490" s="75"/>
    </row>
    <row r="491" ht="13.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c r="AA491" s="75"/>
      <c r="AB491" s="75"/>
      <c r="AC491" s="75"/>
    </row>
    <row r="492" ht="13.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c r="AA492" s="75"/>
      <c r="AB492" s="75"/>
      <c r="AC492" s="75"/>
    </row>
    <row r="493" ht="13.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c r="AA493" s="75"/>
      <c r="AB493" s="75"/>
      <c r="AC493" s="75"/>
    </row>
    <row r="494" ht="13.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c r="AA494" s="75"/>
      <c r="AB494" s="75"/>
      <c r="AC494" s="75"/>
    </row>
    <row r="495" ht="13.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c r="AA495" s="75"/>
      <c r="AB495" s="75"/>
      <c r="AC495" s="75"/>
    </row>
    <row r="496" ht="13.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c r="AA496" s="75"/>
      <c r="AB496" s="75"/>
      <c r="AC496" s="75"/>
    </row>
    <row r="497" ht="13.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c r="AA497" s="75"/>
      <c r="AB497" s="75"/>
      <c r="AC497" s="75"/>
    </row>
    <row r="498" ht="13.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c r="AA498" s="75"/>
      <c r="AB498" s="75"/>
      <c r="AC498" s="75"/>
    </row>
    <row r="499" ht="13.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c r="AA499" s="75"/>
      <c r="AB499" s="75"/>
      <c r="AC499" s="75"/>
    </row>
    <row r="500" ht="13.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c r="AA500" s="75"/>
      <c r="AB500" s="75"/>
      <c r="AC500" s="75"/>
    </row>
    <row r="501" ht="13.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c r="AA501" s="75"/>
      <c r="AB501" s="75"/>
      <c r="AC501" s="75"/>
    </row>
    <row r="502" ht="13.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c r="AA502" s="75"/>
      <c r="AB502" s="75"/>
      <c r="AC502" s="75"/>
    </row>
    <row r="503" ht="13.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c r="AA503" s="75"/>
      <c r="AB503" s="75"/>
      <c r="AC503" s="75"/>
    </row>
    <row r="504" ht="13.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c r="AA504" s="75"/>
      <c r="AB504" s="75"/>
      <c r="AC504" s="75"/>
    </row>
    <row r="505" ht="13.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c r="AA505" s="75"/>
      <c r="AB505" s="75"/>
      <c r="AC505" s="75"/>
    </row>
    <row r="506" ht="13.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c r="AA506" s="75"/>
      <c r="AB506" s="75"/>
      <c r="AC506" s="75"/>
    </row>
    <row r="507" ht="13.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c r="AA507" s="75"/>
      <c r="AB507" s="75"/>
      <c r="AC507" s="75"/>
    </row>
    <row r="508" ht="13.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c r="AA508" s="75"/>
      <c r="AB508" s="75"/>
      <c r="AC508" s="75"/>
    </row>
    <row r="509" ht="13.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c r="AA509" s="75"/>
      <c r="AB509" s="75"/>
      <c r="AC509" s="75"/>
    </row>
    <row r="510" ht="13.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c r="AA510" s="75"/>
      <c r="AB510" s="75"/>
      <c r="AC510" s="75"/>
    </row>
    <row r="511" ht="13.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c r="AA511" s="75"/>
      <c r="AB511" s="75"/>
      <c r="AC511" s="75"/>
    </row>
    <row r="512" ht="13.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c r="AA512" s="75"/>
      <c r="AB512" s="75"/>
      <c r="AC512" s="75"/>
    </row>
    <row r="513" ht="13.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c r="AA513" s="75"/>
      <c r="AB513" s="75"/>
      <c r="AC513" s="75"/>
    </row>
    <row r="514" ht="13.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c r="AA514" s="75"/>
      <c r="AB514" s="75"/>
      <c r="AC514" s="75"/>
    </row>
    <row r="515" ht="13.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c r="AA515" s="75"/>
      <c r="AB515" s="75"/>
      <c r="AC515" s="75"/>
    </row>
    <row r="516" ht="13.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c r="AA516" s="75"/>
      <c r="AB516" s="75"/>
      <c r="AC516" s="75"/>
    </row>
    <row r="517" ht="13.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c r="AA517" s="75"/>
      <c r="AB517" s="75"/>
      <c r="AC517" s="75"/>
    </row>
    <row r="518" ht="13.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c r="AA518" s="75"/>
      <c r="AB518" s="75"/>
      <c r="AC518" s="75"/>
    </row>
    <row r="519" ht="13.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c r="AA519" s="75"/>
      <c r="AB519" s="75"/>
      <c r="AC519" s="75"/>
    </row>
    <row r="520" ht="13.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c r="AA520" s="75"/>
      <c r="AB520" s="75"/>
      <c r="AC520" s="75"/>
    </row>
    <row r="521" ht="13.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c r="AA521" s="75"/>
      <c r="AB521" s="75"/>
      <c r="AC521" s="75"/>
    </row>
    <row r="522" ht="13.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c r="AA522" s="75"/>
      <c r="AB522" s="75"/>
      <c r="AC522" s="75"/>
    </row>
    <row r="523" ht="13.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c r="AA523" s="75"/>
      <c r="AB523" s="75"/>
      <c r="AC523" s="75"/>
    </row>
    <row r="524" ht="13.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c r="AA524" s="75"/>
      <c r="AB524" s="75"/>
      <c r="AC524" s="75"/>
    </row>
    <row r="525" ht="13.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c r="AA525" s="75"/>
      <c r="AB525" s="75"/>
      <c r="AC525" s="75"/>
    </row>
    <row r="526" ht="13.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c r="AA526" s="75"/>
      <c r="AB526" s="75"/>
      <c r="AC526" s="75"/>
    </row>
    <row r="527" ht="13.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c r="AA527" s="75"/>
      <c r="AB527" s="75"/>
      <c r="AC527" s="75"/>
    </row>
    <row r="528" ht="13.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c r="AA528" s="75"/>
      <c r="AB528" s="75"/>
      <c r="AC528" s="75"/>
    </row>
    <row r="529" ht="13.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c r="AA529" s="75"/>
      <c r="AB529" s="75"/>
      <c r="AC529" s="75"/>
    </row>
    <row r="530" ht="13.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c r="AA530" s="75"/>
      <c r="AB530" s="75"/>
      <c r="AC530" s="75"/>
    </row>
    <row r="531" ht="13.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c r="AA531" s="75"/>
      <c r="AB531" s="75"/>
      <c r="AC531" s="75"/>
    </row>
    <row r="532" ht="13.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c r="AA532" s="75"/>
      <c r="AB532" s="75"/>
      <c r="AC532" s="75"/>
    </row>
    <row r="533" ht="13.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c r="AA533" s="75"/>
      <c r="AB533" s="75"/>
      <c r="AC533" s="75"/>
    </row>
    <row r="534" ht="13.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c r="AA534" s="75"/>
      <c r="AB534" s="75"/>
      <c r="AC534" s="75"/>
    </row>
    <row r="535" ht="13.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c r="AA535" s="75"/>
      <c r="AB535" s="75"/>
      <c r="AC535" s="75"/>
    </row>
    <row r="536" ht="13.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c r="AA536" s="75"/>
      <c r="AB536" s="75"/>
      <c r="AC536" s="75"/>
    </row>
    <row r="537" ht="13.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c r="AA537" s="75"/>
      <c r="AB537" s="75"/>
      <c r="AC537" s="75"/>
    </row>
    <row r="538" ht="13.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c r="AA538" s="75"/>
      <c r="AB538" s="75"/>
      <c r="AC538" s="75"/>
    </row>
    <row r="539" ht="13.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c r="AA539" s="75"/>
      <c r="AB539" s="75"/>
      <c r="AC539" s="75"/>
    </row>
    <row r="540" ht="13.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c r="AA540" s="75"/>
      <c r="AB540" s="75"/>
      <c r="AC540" s="75"/>
    </row>
    <row r="541" ht="13.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c r="AA541" s="75"/>
      <c r="AB541" s="75"/>
      <c r="AC541" s="75"/>
    </row>
    <row r="542" ht="13.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c r="AA542" s="75"/>
      <c r="AB542" s="75"/>
      <c r="AC542" s="75"/>
    </row>
    <row r="543" ht="13.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c r="AA543" s="75"/>
      <c r="AB543" s="75"/>
      <c r="AC543" s="75"/>
    </row>
    <row r="544" ht="13.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c r="AA544" s="75"/>
      <c r="AB544" s="75"/>
      <c r="AC544" s="75"/>
    </row>
    <row r="545" ht="13.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c r="AA545" s="75"/>
      <c r="AB545" s="75"/>
      <c r="AC545" s="75"/>
    </row>
    <row r="546" ht="13.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c r="AA546" s="75"/>
      <c r="AB546" s="75"/>
      <c r="AC546" s="75"/>
    </row>
    <row r="547" ht="13.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c r="AA547" s="75"/>
      <c r="AB547" s="75"/>
      <c r="AC547" s="75"/>
    </row>
    <row r="548" ht="13.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c r="AA548" s="75"/>
      <c r="AB548" s="75"/>
      <c r="AC548" s="75"/>
    </row>
    <row r="549" ht="13.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c r="AA549" s="75"/>
      <c r="AB549" s="75"/>
      <c r="AC549" s="75"/>
    </row>
    <row r="550" ht="13.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c r="AA550" s="75"/>
      <c r="AB550" s="75"/>
      <c r="AC550" s="75"/>
    </row>
    <row r="551" ht="13.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c r="AA551" s="75"/>
      <c r="AB551" s="75"/>
      <c r="AC551" s="75"/>
    </row>
    <row r="552" ht="13.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c r="AA552" s="75"/>
      <c r="AB552" s="75"/>
      <c r="AC552" s="75"/>
    </row>
    <row r="553" ht="13.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c r="AA553" s="75"/>
      <c r="AB553" s="75"/>
      <c r="AC553" s="75"/>
    </row>
    <row r="554" ht="13.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c r="AA554" s="75"/>
      <c r="AB554" s="75"/>
      <c r="AC554" s="75"/>
    </row>
    <row r="555" ht="13.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c r="AA555" s="75"/>
      <c r="AB555" s="75"/>
      <c r="AC555" s="75"/>
    </row>
    <row r="556" ht="13.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c r="AA556" s="75"/>
      <c r="AB556" s="75"/>
      <c r="AC556" s="75"/>
    </row>
    <row r="557" ht="13.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c r="AA557" s="75"/>
      <c r="AB557" s="75"/>
      <c r="AC557" s="75"/>
    </row>
    <row r="558" ht="13.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c r="AA558" s="75"/>
      <c r="AB558" s="75"/>
      <c r="AC558" s="75"/>
    </row>
    <row r="559" ht="13.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c r="AA559" s="75"/>
      <c r="AB559" s="75"/>
      <c r="AC559" s="75"/>
    </row>
    <row r="560" ht="13.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c r="AA560" s="75"/>
      <c r="AB560" s="75"/>
      <c r="AC560" s="75"/>
    </row>
    <row r="561" ht="13.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c r="AA561" s="75"/>
      <c r="AB561" s="75"/>
      <c r="AC561" s="75"/>
    </row>
    <row r="562" ht="13.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c r="AA562" s="75"/>
      <c r="AB562" s="75"/>
      <c r="AC562" s="75"/>
    </row>
    <row r="563" ht="13.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c r="AA563" s="75"/>
      <c r="AB563" s="75"/>
      <c r="AC563" s="75"/>
    </row>
    <row r="564" ht="13.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c r="AA564" s="75"/>
      <c r="AB564" s="75"/>
      <c r="AC564" s="75"/>
    </row>
    <row r="565" ht="13.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c r="AA565" s="75"/>
      <c r="AB565" s="75"/>
      <c r="AC565" s="75"/>
    </row>
    <row r="566" ht="13.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c r="AA566" s="75"/>
      <c r="AB566" s="75"/>
      <c r="AC566" s="75"/>
    </row>
    <row r="567" ht="13.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c r="AA567" s="75"/>
      <c r="AB567" s="75"/>
      <c r="AC567" s="75"/>
    </row>
    <row r="568" ht="13.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c r="AA568" s="75"/>
      <c r="AB568" s="75"/>
      <c r="AC568" s="75"/>
    </row>
    <row r="569" ht="13.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c r="AA569" s="75"/>
      <c r="AB569" s="75"/>
      <c r="AC569" s="75"/>
    </row>
    <row r="570" ht="13.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c r="AA570" s="75"/>
      <c r="AB570" s="75"/>
      <c r="AC570" s="75"/>
    </row>
    <row r="571" ht="13.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c r="AA571" s="75"/>
      <c r="AB571" s="75"/>
      <c r="AC571" s="75"/>
    </row>
    <row r="572" ht="13.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c r="AA572" s="75"/>
      <c r="AB572" s="75"/>
      <c r="AC572" s="75"/>
    </row>
    <row r="573" ht="13.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c r="AA573" s="75"/>
      <c r="AB573" s="75"/>
      <c r="AC573" s="75"/>
    </row>
    <row r="574" ht="13.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c r="AA574" s="75"/>
      <c r="AB574" s="75"/>
      <c r="AC574" s="75"/>
    </row>
    <row r="575" ht="13.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c r="AA575" s="75"/>
      <c r="AB575" s="75"/>
      <c r="AC575" s="75"/>
    </row>
    <row r="576" ht="13.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c r="AA576" s="75"/>
      <c r="AB576" s="75"/>
      <c r="AC576" s="75"/>
    </row>
    <row r="577" ht="13.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c r="AA577" s="75"/>
      <c r="AB577" s="75"/>
      <c r="AC577" s="75"/>
    </row>
    <row r="578" ht="13.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c r="AA578" s="75"/>
      <c r="AB578" s="75"/>
      <c r="AC578" s="75"/>
    </row>
    <row r="579" ht="13.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c r="AA579" s="75"/>
      <c r="AB579" s="75"/>
      <c r="AC579" s="75"/>
    </row>
    <row r="580" ht="13.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c r="AA580" s="75"/>
      <c r="AB580" s="75"/>
      <c r="AC580" s="75"/>
    </row>
    <row r="581" ht="13.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c r="AA581" s="75"/>
      <c r="AB581" s="75"/>
      <c r="AC581" s="75"/>
    </row>
    <row r="582" ht="13.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c r="AA582" s="75"/>
      <c r="AB582" s="75"/>
      <c r="AC582" s="75"/>
    </row>
    <row r="583" ht="13.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c r="AA583" s="75"/>
      <c r="AB583" s="75"/>
      <c r="AC583" s="75"/>
    </row>
    <row r="584" ht="13.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c r="AA584" s="75"/>
      <c r="AB584" s="75"/>
      <c r="AC584" s="75"/>
    </row>
    <row r="585" ht="13.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c r="AA585" s="75"/>
      <c r="AB585" s="75"/>
      <c r="AC585" s="75"/>
    </row>
    <row r="586" ht="13.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c r="AA586" s="75"/>
      <c r="AB586" s="75"/>
      <c r="AC586" s="75"/>
    </row>
    <row r="587" ht="13.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c r="AA587" s="75"/>
      <c r="AB587" s="75"/>
      <c r="AC587" s="75"/>
    </row>
    <row r="588" ht="13.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c r="AA588" s="75"/>
      <c r="AB588" s="75"/>
      <c r="AC588" s="75"/>
    </row>
    <row r="589" ht="13.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c r="AA589" s="75"/>
      <c r="AB589" s="75"/>
      <c r="AC589" s="75"/>
    </row>
    <row r="590" ht="13.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c r="AA590" s="75"/>
      <c r="AB590" s="75"/>
      <c r="AC590" s="75"/>
    </row>
    <row r="591" ht="13.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c r="AA591" s="75"/>
      <c r="AB591" s="75"/>
      <c r="AC591" s="75"/>
    </row>
    <row r="592" ht="13.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c r="AA592" s="75"/>
      <c r="AB592" s="75"/>
      <c r="AC592" s="75"/>
    </row>
    <row r="593" ht="13.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c r="AA593" s="75"/>
      <c r="AB593" s="75"/>
      <c r="AC593" s="75"/>
    </row>
    <row r="594" ht="13.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c r="AA594" s="75"/>
      <c r="AB594" s="75"/>
      <c r="AC594" s="75"/>
    </row>
    <row r="595" ht="13.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c r="AA595" s="75"/>
      <c r="AB595" s="75"/>
      <c r="AC595" s="75"/>
    </row>
    <row r="596" ht="13.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c r="AA596" s="75"/>
      <c r="AB596" s="75"/>
      <c r="AC596" s="75"/>
    </row>
    <row r="597" ht="13.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c r="AA597" s="75"/>
      <c r="AB597" s="75"/>
      <c r="AC597" s="75"/>
    </row>
    <row r="598" ht="13.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c r="AA598" s="75"/>
      <c r="AB598" s="75"/>
      <c r="AC598" s="75"/>
    </row>
    <row r="599" ht="13.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c r="AA599" s="75"/>
      <c r="AB599" s="75"/>
      <c r="AC599" s="75"/>
    </row>
    <row r="600" ht="13.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c r="AA600" s="75"/>
      <c r="AB600" s="75"/>
      <c r="AC600" s="75"/>
    </row>
    <row r="601" ht="13.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c r="AA601" s="75"/>
      <c r="AB601" s="75"/>
      <c r="AC601" s="75"/>
    </row>
    <row r="602" ht="13.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c r="AA602" s="75"/>
      <c r="AB602" s="75"/>
      <c r="AC602" s="75"/>
    </row>
    <row r="603" ht="13.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c r="AA603" s="75"/>
      <c r="AB603" s="75"/>
      <c r="AC603" s="75"/>
    </row>
    <row r="604" ht="13.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c r="AA604" s="75"/>
      <c r="AB604" s="75"/>
      <c r="AC604" s="75"/>
    </row>
    <row r="605" ht="13.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c r="AA605" s="75"/>
      <c r="AB605" s="75"/>
      <c r="AC605" s="75"/>
    </row>
    <row r="606" ht="13.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c r="AA606" s="75"/>
      <c r="AB606" s="75"/>
      <c r="AC606" s="75"/>
    </row>
    <row r="607" ht="13.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c r="AA607" s="75"/>
      <c r="AB607" s="75"/>
      <c r="AC607" s="75"/>
    </row>
    <row r="608" ht="13.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c r="AA608" s="75"/>
      <c r="AB608" s="75"/>
      <c r="AC608" s="75"/>
    </row>
    <row r="609" ht="13.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c r="AA609" s="75"/>
      <c r="AB609" s="75"/>
      <c r="AC609" s="75"/>
    </row>
    <row r="610" ht="13.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c r="AA610" s="75"/>
      <c r="AB610" s="75"/>
      <c r="AC610" s="75"/>
    </row>
    <row r="611" ht="13.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c r="AA611" s="75"/>
      <c r="AB611" s="75"/>
      <c r="AC611" s="75"/>
    </row>
    <row r="612" ht="13.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c r="AA612" s="75"/>
      <c r="AB612" s="75"/>
      <c r="AC612" s="75"/>
    </row>
    <row r="613" ht="13.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c r="AA613" s="75"/>
      <c r="AB613" s="75"/>
      <c r="AC613" s="75"/>
    </row>
    <row r="614" ht="13.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c r="AA614" s="75"/>
      <c r="AB614" s="75"/>
      <c r="AC614" s="75"/>
    </row>
    <row r="615" ht="13.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c r="AA615" s="75"/>
      <c r="AB615" s="75"/>
      <c r="AC615" s="75"/>
    </row>
    <row r="616" ht="13.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c r="AA616" s="75"/>
      <c r="AB616" s="75"/>
      <c r="AC616" s="75"/>
    </row>
    <row r="617" ht="13.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c r="AA617" s="75"/>
      <c r="AB617" s="75"/>
      <c r="AC617" s="75"/>
    </row>
    <row r="618" ht="13.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c r="AA618" s="75"/>
      <c r="AB618" s="75"/>
      <c r="AC618" s="75"/>
    </row>
    <row r="619" ht="13.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c r="AA619" s="75"/>
      <c r="AB619" s="75"/>
      <c r="AC619" s="75"/>
    </row>
    <row r="620" ht="13.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c r="AA620" s="75"/>
      <c r="AB620" s="75"/>
      <c r="AC620" s="75"/>
    </row>
    <row r="621" ht="13.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c r="AA621" s="75"/>
      <c r="AB621" s="75"/>
      <c r="AC621" s="75"/>
    </row>
    <row r="622" ht="13.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c r="AA622" s="75"/>
      <c r="AB622" s="75"/>
      <c r="AC622" s="75"/>
    </row>
    <row r="623" ht="13.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c r="AA623" s="75"/>
      <c r="AB623" s="75"/>
      <c r="AC623" s="75"/>
    </row>
    <row r="624" ht="13.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c r="AA624" s="75"/>
      <c r="AB624" s="75"/>
      <c r="AC624" s="75"/>
    </row>
    <row r="625" ht="13.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c r="AA625" s="75"/>
      <c r="AB625" s="75"/>
      <c r="AC625" s="75"/>
    </row>
    <row r="626" ht="13.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c r="AA626" s="75"/>
      <c r="AB626" s="75"/>
      <c r="AC626" s="75"/>
    </row>
    <row r="627" ht="13.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c r="AA627" s="75"/>
      <c r="AB627" s="75"/>
      <c r="AC627" s="75"/>
    </row>
    <row r="628" ht="13.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c r="AA628" s="75"/>
      <c r="AB628" s="75"/>
      <c r="AC628" s="75"/>
    </row>
    <row r="629" ht="13.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c r="AA629" s="75"/>
      <c r="AB629" s="75"/>
      <c r="AC629" s="75"/>
    </row>
    <row r="630" ht="13.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c r="AA630" s="75"/>
      <c r="AB630" s="75"/>
      <c r="AC630" s="75"/>
    </row>
    <row r="631" ht="13.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c r="AA631" s="75"/>
      <c r="AB631" s="75"/>
      <c r="AC631" s="75"/>
    </row>
    <row r="632" ht="13.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c r="AA632" s="75"/>
      <c r="AB632" s="75"/>
      <c r="AC632" s="75"/>
    </row>
    <row r="633" ht="13.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c r="AA633" s="75"/>
      <c r="AB633" s="75"/>
      <c r="AC633" s="75"/>
    </row>
    <row r="634" ht="13.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c r="AA634" s="75"/>
      <c r="AB634" s="75"/>
      <c r="AC634" s="75"/>
    </row>
    <row r="635" ht="13.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c r="AA635" s="75"/>
      <c r="AB635" s="75"/>
      <c r="AC635" s="75"/>
    </row>
    <row r="636" ht="13.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c r="AA636" s="75"/>
      <c r="AB636" s="75"/>
      <c r="AC636" s="75"/>
    </row>
    <row r="637" ht="13.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c r="AA637" s="75"/>
      <c r="AB637" s="75"/>
      <c r="AC637" s="75"/>
    </row>
    <row r="638" ht="13.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c r="AA638" s="75"/>
      <c r="AB638" s="75"/>
      <c r="AC638" s="75"/>
    </row>
    <row r="639" ht="13.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c r="AA639" s="75"/>
      <c r="AB639" s="75"/>
      <c r="AC639" s="75"/>
    </row>
    <row r="640" ht="13.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c r="AA640" s="75"/>
      <c r="AB640" s="75"/>
      <c r="AC640" s="75"/>
    </row>
    <row r="641" ht="13.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c r="AA641" s="75"/>
      <c r="AB641" s="75"/>
      <c r="AC641" s="75"/>
    </row>
    <row r="642" ht="13.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c r="AA642" s="75"/>
      <c r="AB642" s="75"/>
      <c r="AC642" s="75"/>
    </row>
    <row r="643" ht="13.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c r="AA643" s="75"/>
      <c r="AB643" s="75"/>
      <c r="AC643" s="75"/>
    </row>
    <row r="644" ht="13.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c r="AA644" s="75"/>
      <c r="AB644" s="75"/>
      <c r="AC644" s="75"/>
    </row>
    <row r="645" ht="13.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row>
    <row r="646" ht="13.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c r="AA646" s="75"/>
      <c r="AB646" s="75"/>
      <c r="AC646" s="75"/>
    </row>
    <row r="647" ht="13.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c r="AA647" s="75"/>
      <c r="AB647" s="75"/>
      <c r="AC647" s="75"/>
    </row>
    <row r="648" ht="13.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c r="AA648" s="75"/>
      <c r="AB648" s="75"/>
      <c r="AC648" s="75"/>
    </row>
    <row r="649" ht="13.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c r="AA649" s="75"/>
      <c r="AB649" s="75"/>
      <c r="AC649" s="75"/>
    </row>
    <row r="650" ht="13.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c r="AA650" s="75"/>
      <c r="AB650" s="75"/>
      <c r="AC650" s="75"/>
    </row>
    <row r="651" ht="13.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c r="AA651" s="75"/>
      <c r="AB651" s="75"/>
      <c r="AC651" s="75"/>
    </row>
    <row r="652" ht="13.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c r="AA652" s="75"/>
      <c r="AB652" s="75"/>
      <c r="AC652" s="75"/>
    </row>
    <row r="653" ht="13.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c r="AA653" s="75"/>
      <c r="AB653" s="75"/>
      <c r="AC653" s="75"/>
    </row>
    <row r="654" ht="13.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c r="AA654" s="75"/>
      <c r="AB654" s="75"/>
      <c r="AC654" s="75"/>
    </row>
    <row r="655" ht="13.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c r="AA655" s="75"/>
      <c r="AB655" s="75"/>
      <c r="AC655" s="75"/>
    </row>
    <row r="656" ht="13.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c r="AA656" s="75"/>
      <c r="AB656" s="75"/>
      <c r="AC656" s="75"/>
    </row>
    <row r="657" ht="13.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c r="AA657" s="75"/>
      <c r="AB657" s="75"/>
      <c r="AC657" s="75"/>
    </row>
    <row r="658" ht="13.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c r="AA658" s="75"/>
      <c r="AB658" s="75"/>
      <c r="AC658" s="75"/>
    </row>
    <row r="659" ht="13.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c r="AA659" s="75"/>
      <c r="AB659" s="75"/>
      <c r="AC659" s="75"/>
    </row>
    <row r="660" ht="13.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c r="AA660" s="75"/>
      <c r="AB660" s="75"/>
      <c r="AC660" s="75"/>
    </row>
    <row r="661" ht="13.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c r="AA661" s="75"/>
      <c r="AB661" s="75"/>
      <c r="AC661" s="75"/>
    </row>
    <row r="662" ht="13.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c r="AA662" s="75"/>
      <c r="AB662" s="75"/>
      <c r="AC662" s="75"/>
    </row>
    <row r="663" ht="13.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c r="AA663" s="75"/>
      <c r="AB663" s="75"/>
      <c r="AC663" s="75"/>
    </row>
    <row r="664" ht="13.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c r="AA664" s="75"/>
      <c r="AB664" s="75"/>
      <c r="AC664" s="75"/>
    </row>
    <row r="665" ht="13.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c r="AA665" s="75"/>
      <c r="AB665" s="75"/>
      <c r="AC665" s="75"/>
    </row>
    <row r="666" ht="13.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c r="AA666" s="75"/>
      <c r="AB666" s="75"/>
      <c r="AC666" s="75"/>
    </row>
    <row r="667" ht="13.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c r="AA667" s="75"/>
      <c r="AB667" s="75"/>
      <c r="AC667" s="75"/>
    </row>
    <row r="668" ht="13.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c r="AA668" s="75"/>
      <c r="AB668" s="75"/>
      <c r="AC668" s="75"/>
    </row>
    <row r="669" ht="13.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c r="AA669" s="75"/>
      <c r="AB669" s="75"/>
      <c r="AC669" s="75"/>
    </row>
    <row r="670" ht="13.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c r="AA670" s="75"/>
      <c r="AB670" s="75"/>
      <c r="AC670" s="75"/>
    </row>
    <row r="671" ht="13.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c r="AA671" s="75"/>
      <c r="AB671" s="75"/>
      <c r="AC671" s="75"/>
    </row>
    <row r="672" ht="13.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c r="AA672" s="75"/>
      <c r="AB672" s="75"/>
      <c r="AC672" s="75"/>
    </row>
    <row r="673" ht="13.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c r="AA673" s="75"/>
      <c r="AB673" s="75"/>
      <c r="AC673" s="75"/>
    </row>
    <row r="674" ht="13.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c r="AA674" s="75"/>
      <c r="AB674" s="75"/>
      <c r="AC674" s="75"/>
    </row>
    <row r="675" ht="13.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c r="AA675" s="75"/>
      <c r="AB675" s="75"/>
      <c r="AC675" s="75"/>
    </row>
    <row r="676" ht="13.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c r="AA676" s="75"/>
      <c r="AB676" s="75"/>
      <c r="AC676" s="75"/>
    </row>
    <row r="677" ht="13.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c r="AA677" s="75"/>
      <c r="AB677" s="75"/>
      <c r="AC677" s="75"/>
    </row>
    <row r="678" ht="13.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c r="AA678" s="75"/>
      <c r="AB678" s="75"/>
      <c r="AC678" s="75"/>
    </row>
    <row r="679" ht="13.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c r="AA679" s="75"/>
      <c r="AB679" s="75"/>
      <c r="AC679" s="75"/>
    </row>
    <row r="680" ht="13.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c r="AA680" s="75"/>
      <c r="AB680" s="75"/>
      <c r="AC680" s="75"/>
    </row>
    <row r="681" ht="13.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c r="AA681" s="75"/>
      <c r="AB681" s="75"/>
      <c r="AC681" s="75"/>
    </row>
    <row r="682" ht="13.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c r="AA682" s="75"/>
      <c r="AB682" s="75"/>
      <c r="AC682" s="75"/>
    </row>
    <row r="683" ht="13.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c r="AA683" s="75"/>
      <c r="AB683" s="75"/>
      <c r="AC683" s="75"/>
    </row>
    <row r="684" ht="13.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c r="AA684" s="75"/>
      <c r="AB684" s="75"/>
      <c r="AC684" s="75"/>
    </row>
    <row r="685" ht="13.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c r="AA685" s="75"/>
      <c r="AB685" s="75"/>
      <c r="AC685" s="75"/>
    </row>
    <row r="686" ht="13.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c r="AA686" s="75"/>
      <c r="AB686" s="75"/>
      <c r="AC686" s="75"/>
    </row>
    <row r="687" ht="13.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c r="AA687" s="75"/>
      <c r="AB687" s="75"/>
      <c r="AC687" s="75"/>
    </row>
    <row r="688" ht="13.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c r="AA688" s="75"/>
      <c r="AB688" s="75"/>
      <c r="AC688" s="75"/>
    </row>
    <row r="689" ht="13.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c r="AA689" s="75"/>
      <c r="AB689" s="75"/>
      <c r="AC689" s="75"/>
    </row>
    <row r="690" ht="13.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c r="AA690" s="75"/>
      <c r="AB690" s="75"/>
      <c r="AC690" s="75"/>
    </row>
    <row r="691" ht="13.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c r="AA691" s="75"/>
      <c r="AB691" s="75"/>
      <c r="AC691" s="75"/>
    </row>
    <row r="692" ht="13.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c r="AA692" s="75"/>
      <c r="AB692" s="75"/>
      <c r="AC692" s="75"/>
    </row>
    <row r="693" ht="13.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c r="AA693" s="75"/>
      <c r="AB693" s="75"/>
      <c r="AC693" s="75"/>
    </row>
    <row r="694" ht="13.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c r="AA694" s="75"/>
      <c r="AB694" s="75"/>
      <c r="AC694" s="75"/>
    </row>
    <row r="695" ht="13.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c r="AA695" s="75"/>
      <c r="AB695" s="75"/>
      <c r="AC695" s="75"/>
    </row>
    <row r="696" ht="13.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c r="AA696" s="75"/>
      <c r="AB696" s="75"/>
      <c r="AC696" s="75"/>
    </row>
    <row r="697" ht="13.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c r="AA697" s="75"/>
      <c r="AB697" s="75"/>
      <c r="AC697" s="75"/>
    </row>
    <row r="698" ht="13.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c r="AA698" s="75"/>
      <c r="AB698" s="75"/>
      <c r="AC698" s="75"/>
    </row>
    <row r="699" ht="13.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c r="AA699" s="75"/>
      <c r="AB699" s="75"/>
      <c r="AC699" s="75"/>
    </row>
    <row r="700" ht="13.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c r="AA700" s="75"/>
      <c r="AB700" s="75"/>
      <c r="AC700" s="75"/>
    </row>
    <row r="701" ht="13.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c r="AA701" s="75"/>
      <c r="AB701" s="75"/>
      <c r="AC701" s="75"/>
    </row>
    <row r="702" ht="13.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c r="AA702" s="75"/>
      <c r="AB702" s="75"/>
      <c r="AC702" s="75"/>
    </row>
    <row r="703" ht="13.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c r="AA703" s="75"/>
      <c r="AB703" s="75"/>
      <c r="AC703" s="75"/>
    </row>
    <row r="704" ht="13.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c r="AA704" s="75"/>
      <c r="AB704" s="75"/>
      <c r="AC704" s="75"/>
    </row>
    <row r="705" ht="13.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c r="AA705" s="75"/>
      <c r="AB705" s="75"/>
      <c r="AC705" s="75"/>
    </row>
    <row r="706" ht="13.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c r="AA706" s="75"/>
      <c r="AB706" s="75"/>
      <c r="AC706" s="75"/>
    </row>
    <row r="707" ht="13.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c r="AA707" s="75"/>
      <c r="AB707" s="75"/>
      <c r="AC707" s="75"/>
    </row>
    <row r="708" ht="13.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c r="AA708" s="75"/>
      <c r="AB708" s="75"/>
      <c r="AC708" s="75"/>
    </row>
    <row r="709" ht="13.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c r="AA709" s="75"/>
      <c r="AB709" s="75"/>
      <c r="AC709" s="75"/>
    </row>
    <row r="710" ht="13.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c r="AA710" s="75"/>
      <c r="AB710" s="75"/>
      <c r="AC710" s="75"/>
    </row>
    <row r="711" ht="13.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c r="AA711" s="75"/>
      <c r="AB711" s="75"/>
      <c r="AC711" s="75"/>
    </row>
    <row r="712" ht="13.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c r="AA712" s="75"/>
      <c r="AB712" s="75"/>
      <c r="AC712" s="75"/>
    </row>
    <row r="713" ht="13.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c r="AA713" s="75"/>
      <c r="AB713" s="75"/>
      <c r="AC713" s="75"/>
    </row>
    <row r="714" ht="13.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c r="AA714" s="75"/>
      <c r="AB714" s="75"/>
      <c r="AC714" s="75"/>
    </row>
    <row r="715" ht="13.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c r="AA715" s="75"/>
      <c r="AB715" s="75"/>
      <c r="AC715" s="75"/>
    </row>
    <row r="716" ht="13.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c r="AA716" s="75"/>
      <c r="AB716" s="75"/>
      <c r="AC716" s="75"/>
    </row>
    <row r="717" ht="13.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c r="AA717" s="75"/>
      <c r="AB717" s="75"/>
      <c r="AC717" s="75"/>
    </row>
    <row r="718" ht="13.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c r="AA718" s="75"/>
      <c r="AB718" s="75"/>
      <c r="AC718" s="75"/>
    </row>
    <row r="719" ht="13.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c r="AA719" s="75"/>
      <c r="AB719" s="75"/>
      <c r="AC719" s="75"/>
    </row>
    <row r="720" ht="13.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c r="AA720" s="75"/>
      <c r="AB720" s="75"/>
      <c r="AC720" s="75"/>
    </row>
    <row r="721" ht="13.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c r="AA721" s="75"/>
      <c r="AB721" s="75"/>
      <c r="AC721" s="75"/>
    </row>
    <row r="722" ht="13.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c r="AA722" s="75"/>
      <c r="AB722" s="75"/>
      <c r="AC722" s="75"/>
    </row>
    <row r="723" ht="13.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c r="AA723" s="75"/>
      <c r="AB723" s="75"/>
      <c r="AC723" s="75"/>
    </row>
    <row r="724" ht="13.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c r="AA724" s="75"/>
      <c r="AB724" s="75"/>
      <c r="AC724" s="75"/>
    </row>
    <row r="725" ht="13.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c r="AA725" s="75"/>
      <c r="AB725" s="75"/>
      <c r="AC725" s="75"/>
    </row>
    <row r="726" ht="13.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c r="AA726" s="75"/>
      <c r="AB726" s="75"/>
      <c r="AC726" s="75"/>
    </row>
    <row r="727" ht="13.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c r="AA727" s="75"/>
      <c r="AB727" s="75"/>
      <c r="AC727" s="75"/>
    </row>
    <row r="728" ht="13.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c r="AA728" s="75"/>
      <c r="AB728" s="75"/>
      <c r="AC728" s="75"/>
    </row>
    <row r="729" ht="13.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c r="AA729" s="75"/>
      <c r="AB729" s="75"/>
      <c r="AC729" s="75"/>
    </row>
    <row r="730" ht="13.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c r="AA730" s="75"/>
      <c r="AB730" s="75"/>
      <c r="AC730" s="75"/>
    </row>
    <row r="731" ht="13.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c r="AA731" s="75"/>
      <c r="AB731" s="75"/>
      <c r="AC731" s="75"/>
    </row>
    <row r="732" ht="13.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c r="AA732" s="75"/>
      <c r="AB732" s="75"/>
      <c r="AC732" s="75"/>
    </row>
    <row r="733" ht="13.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c r="AA733" s="75"/>
      <c r="AB733" s="75"/>
      <c r="AC733" s="75"/>
    </row>
    <row r="734" ht="13.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c r="AA734" s="75"/>
      <c r="AB734" s="75"/>
      <c r="AC734" s="75"/>
    </row>
    <row r="735" ht="13.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c r="AA735" s="75"/>
      <c r="AB735" s="75"/>
      <c r="AC735" s="75"/>
    </row>
    <row r="736" ht="13.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c r="AA736" s="75"/>
      <c r="AB736" s="75"/>
      <c r="AC736" s="75"/>
    </row>
    <row r="737" ht="13.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c r="AA737" s="75"/>
      <c r="AB737" s="75"/>
      <c r="AC737" s="75"/>
    </row>
    <row r="738" ht="13.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c r="AA738" s="75"/>
      <c r="AB738" s="75"/>
      <c r="AC738" s="75"/>
    </row>
    <row r="739" ht="13.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c r="AA739" s="75"/>
      <c r="AB739" s="75"/>
      <c r="AC739" s="75"/>
    </row>
    <row r="740" ht="13.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c r="AA740" s="75"/>
      <c r="AB740" s="75"/>
      <c r="AC740" s="75"/>
    </row>
    <row r="741" ht="13.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c r="AA741" s="75"/>
      <c r="AB741" s="75"/>
      <c r="AC741" s="75"/>
    </row>
    <row r="742" ht="13.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c r="AA742" s="75"/>
      <c r="AB742" s="75"/>
      <c r="AC742" s="75"/>
    </row>
    <row r="743" ht="13.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c r="AA743" s="75"/>
      <c r="AB743" s="75"/>
      <c r="AC743" s="75"/>
    </row>
    <row r="744" ht="13.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c r="AA744" s="75"/>
      <c r="AB744" s="75"/>
      <c r="AC744" s="75"/>
    </row>
    <row r="745" ht="13.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c r="AA745" s="75"/>
      <c r="AB745" s="75"/>
      <c r="AC745" s="75"/>
    </row>
    <row r="746" ht="13.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c r="AA746" s="75"/>
      <c r="AB746" s="75"/>
      <c r="AC746" s="75"/>
    </row>
    <row r="747" ht="13.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c r="AA747" s="75"/>
      <c r="AB747" s="75"/>
      <c r="AC747" s="75"/>
    </row>
    <row r="748" ht="13.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c r="AA748" s="75"/>
      <c r="AB748" s="75"/>
      <c r="AC748" s="75"/>
    </row>
    <row r="749" ht="13.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c r="AA749" s="75"/>
      <c r="AB749" s="75"/>
      <c r="AC749" s="75"/>
    </row>
    <row r="750" ht="13.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c r="AA750" s="75"/>
      <c r="AB750" s="75"/>
      <c r="AC750" s="75"/>
    </row>
    <row r="751" ht="13.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c r="AA751" s="75"/>
      <c r="AB751" s="75"/>
      <c r="AC751" s="75"/>
    </row>
    <row r="752" ht="13.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c r="AA752" s="75"/>
      <c r="AB752" s="75"/>
      <c r="AC752" s="75"/>
    </row>
    <row r="753" ht="13.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c r="AA753" s="75"/>
      <c r="AB753" s="75"/>
      <c r="AC753" s="75"/>
    </row>
    <row r="754" ht="13.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c r="AA754" s="75"/>
      <c r="AB754" s="75"/>
      <c r="AC754" s="75"/>
    </row>
    <row r="755" ht="13.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c r="AA755" s="75"/>
      <c r="AB755" s="75"/>
      <c r="AC755" s="75"/>
    </row>
    <row r="756" ht="13.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c r="AA756" s="75"/>
      <c r="AB756" s="75"/>
      <c r="AC756" s="75"/>
    </row>
    <row r="757" ht="13.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c r="AA757" s="75"/>
      <c r="AB757" s="75"/>
      <c r="AC757" s="75"/>
    </row>
    <row r="758" ht="13.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c r="AA758" s="75"/>
      <c r="AB758" s="75"/>
      <c r="AC758" s="75"/>
    </row>
    <row r="759" ht="13.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c r="AA759" s="75"/>
      <c r="AB759" s="75"/>
      <c r="AC759" s="75"/>
    </row>
    <row r="760" ht="13.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c r="AA760" s="75"/>
      <c r="AB760" s="75"/>
      <c r="AC760" s="75"/>
    </row>
    <row r="761" ht="13.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c r="AA761" s="75"/>
      <c r="AB761" s="75"/>
      <c r="AC761" s="75"/>
    </row>
    <row r="762" ht="13.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c r="AA762" s="75"/>
      <c r="AB762" s="75"/>
      <c r="AC762" s="75"/>
    </row>
    <row r="763" ht="13.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c r="AA763" s="75"/>
      <c r="AB763" s="75"/>
      <c r="AC763" s="75"/>
    </row>
    <row r="764" ht="13.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c r="AA764" s="75"/>
      <c r="AB764" s="75"/>
      <c r="AC764" s="75"/>
    </row>
    <row r="765" ht="13.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c r="AA765" s="75"/>
      <c r="AB765" s="75"/>
      <c r="AC765" s="75"/>
    </row>
    <row r="766" ht="13.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c r="AA766" s="75"/>
      <c r="AB766" s="75"/>
      <c r="AC766" s="75"/>
    </row>
    <row r="767" ht="13.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c r="AA767" s="75"/>
      <c r="AB767" s="75"/>
      <c r="AC767" s="75"/>
    </row>
    <row r="768" ht="13.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c r="AA768" s="75"/>
      <c r="AB768" s="75"/>
      <c r="AC768" s="75"/>
    </row>
    <row r="769" ht="13.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c r="AA769" s="75"/>
      <c r="AB769" s="75"/>
      <c r="AC769" s="75"/>
    </row>
    <row r="770" ht="13.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c r="AA770" s="75"/>
      <c r="AB770" s="75"/>
      <c r="AC770" s="75"/>
    </row>
    <row r="771" ht="13.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c r="AA771" s="75"/>
      <c r="AB771" s="75"/>
      <c r="AC771" s="75"/>
    </row>
    <row r="772" ht="13.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c r="AA772" s="75"/>
      <c r="AB772" s="75"/>
      <c r="AC772" s="75"/>
    </row>
    <row r="773" ht="13.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c r="AA773" s="75"/>
      <c r="AB773" s="75"/>
      <c r="AC773" s="75"/>
    </row>
    <row r="774" ht="13.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c r="AA774" s="75"/>
      <c r="AB774" s="75"/>
      <c r="AC774" s="75"/>
    </row>
    <row r="775" ht="13.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c r="AA775" s="75"/>
      <c r="AB775" s="75"/>
      <c r="AC775" s="75"/>
    </row>
    <row r="776" ht="13.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c r="AA776" s="75"/>
      <c r="AB776" s="75"/>
      <c r="AC776" s="75"/>
    </row>
    <row r="777" ht="13.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c r="AA777" s="75"/>
      <c r="AB777" s="75"/>
      <c r="AC777" s="75"/>
    </row>
    <row r="778" ht="13.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c r="AA778" s="75"/>
      <c r="AB778" s="75"/>
      <c r="AC778" s="75"/>
    </row>
    <row r="779" ht="13.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c r="AA779" s="75"/>
      <c r="AB779" s="75"/>
      <c r="AC779" s="75"/>
    </row>
    <row r="780" ht="13.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c r="AA780" s="75"/>
      <c r="AB780" s="75"/>
      <c r="AC780" s="75"/>
    </row>
    <row r="781" ht="13.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c r="AA781" s="75"/>
      <c r="AB781" s="75"/>
      <c r="AC781" s="75"/>
    </row>
    <row r="782" ht="13.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c r="AA782" s="75"/>
      <c r="AB782" s="75"/>
      <c r="AC782" s="75"/>
    </row>
    <row r="783" ht="13.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c r="AA783" s="75"/>
      <c r="AB783" s="75"/>
      <c r="AC783" s="75"/>
    </row>
    <row r="784" ht="13.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c r="AA784" s="75"/>
      <c r="AB784" s="75"/>
      <c r="AC784" s="75"/>
    </row>
    <row r="785" ht="13.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c r="AA785" s="75"/>
      <c r="AB785" s="75"/>
      <c r="AC785" s="75"/>
    </row>
    <row r="786" ht="13.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c r="AA786" s="75"/>
      <c r="AB786" s="75"/>
      <c r="AC786" s="75"/>
    </row>
    <row r="787" ht="13.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c r="AA787" s="75"/>
      <c r="AB787" s="75"/>
      <c r="AC787" s="75"/>
    </row>
    <row r="788" ht="13.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c r="AA788" s="75"/>
      <c r="AB788" s="75"/>
      <c r="AC788" s="75"/>
    </row>
    <row r="789" ht="13.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c r="AA789" s="75"/>
      <c r="AB789" s="75"/>
      <c r="AC789" s="75"/>
    </row>
    <row r="790" ht="13.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c r="AA790" s="75"/>
      <c r="AB790" s="75"/>
      <c r="AC790" s="75"/>
    </row>
    <row r="791" ht="13.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c r="AA791" s="75"/>
      <c r="AB791" s="75"/>
      <c r="AC791" s="75"/>
    </row>
    <row r="792" ht="13.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c r="AA792" s="75"/>
      <c r="AB792" s="75"/>
      <c r="AC792" s="75"/>
    </row>
    <row r="793" ht="13.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c r="AA793" s="75"/>
      <c r="AB793" s="75"/>
      <c r="AC793" s="75"/>
    </row>
    <row r="794" ht="13.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c r="AA794" s="75"/>
      <c r="AB794" s="75"/>
      <c r="AC794" s="75"/>
    </row>
    <row r="795" ht="13.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c r="AA795" s="75"/>
      <c r="AB795" s="75"/>
      <c r="AC795" s="75"/>
    </row>
    <row r="796" ht="13.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c r="AA796" s="75"/>
      <c r="AB796" s="75"/>
      <c r="AC796" s="75"/>
    </row>
    <row r="797" ht="13.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c r="AA797" s="75"/>
      <c r="AB797" s="75"/>
      <c r="AC797" s="75"/>
    </row>
    <row r="798" ht="13.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c r="AA798" s="75"/>
      <c r="AB798" s="75"/>
      <c r="AC798" s="75"/>
    </row>
    <row r="799" ht="13.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c r="AA799" s="75"/>
      <c r="AB799" s="75"/>
      <c r="AC799" s="75"/>
    </row>
    <row r="800" ht="13.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c r="AA800" s="75"/>
      <c r="AB800" s="75"/>
      <c r="AC800" s="75"/>
    </row>
    <row r="801" ht="13.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c r="AA801" s="75"/>
      <c r="AB801" s="75"/>
      <c r="AC801" s="75"/>
    </row>
    <row r="802" ht="13.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c r="AA802" s="75"/>
      <c r="AB802" s="75"/>
      <c r="AC802" s="75"/>
    </row>
    <row r="803" ht="13.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c r="AA803" s="75"/>
      <c r="AB803" s="75"/>
      <c r="AC803" s="75"/>
    </row>
    <row r="804" ht="13.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c r="AA804" s="75"/>
      <c r="AB804" s="75"/>
      <c r="AC804" s="75"/>
    </row>
    <row r="805" ht="13.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c r="AA805" s="75"/>
      <c r="AB805" s="75"/>
      <c r="AC805" s="75"/>
    </row>
    <row r="806" ht="13.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c r="AA806" s="75"/>
      <c r="AB806" s="75"/>
      <c r="AC806" s="75"/>
    </row>
    <row r="807" ht="13.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c r="AA807" s="75"/>
      <c r="AB807" s="75"/>
      <c r="AC807" s="75"/>
    </row>
    <row r="808" ht="13.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c r="AA808" s="75"/>
      <c r="AB808" s="75"/>
      <c r="AC808" s="75"/>
    </row>
    <row r="809" ht="13.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c r="AA809" s="75"/>
      <c r="AB809" s="75"/>
      <c r="AC809" s="75"/>
    </row>
    <row r="810" ht="13.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c r="AA810" s="75"/>
      <c r="AB810" s="75"/>
      <c r="AC810" s="75"/>
    </row>
    <row r="811" ht="13.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c r="AA811" s="75"/>
      <c r="AB811" s="75"/>
      <c r="AC811" s="75"/>
    </row>
    <row r="812" ht="13.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c r="AA812" s="75"/>
      <c r="AB812" s="75"/>
      <c r="AC812" s="75"/>
    </row>
    <row r="813" ht="13.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c r="AA813" s="75"/>
      <c r="AB813" s="75"/>
      <c r="AC813" s="75"/>
    </row>
    <row r="814" ht="13.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c r="AA814" s="75"/>
      <c r="AB814" s="75"/>
      <c r="AC814" s="75"/>
    </row>
    <row r="815" ht="13.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c r="AA815" s="75"/>
      <c r="AB815" s="75"/>
      <c r="AC815" s="75"/>
    </row>
    <row r="816" ht="13.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c r="AA816" s="75"/>
      <c r="AB816" s="75"/>
      <c r="AC816" s="75"/>
    </row>
    <row r="817" ht="13.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c r="AA817" s="75"/>
      <c r="AB817" s="75"/>
      <c r="AC817" s="75"/>
    </row>
    <row r="818" ht="13.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c r="AA818" s="75"/>
      <c r="AB818" s="75"/>
      <c r="AC818" s="75"/>
    </row>
    <row r="819" ht="13.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c r="AA819" s="75"/>
      <c r="AB819" s="75"/>
      <c r="AC819" s="75"/>
    </row>
    <row r="820" ht="13.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c r="AA820" s="75"/>
      <c r="AB820" s="75"/>
      <c r="AC820" s="75"/>
    </row>
    <row r="821" ht="13.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c r="AA821" s="75"/>
      <c r="AB821" s="75"/>
      <c r="AC821" s="75"/>
    </row>
    <row r="822" ht="13.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c r="AA822" s="75"/>
      <c r="AB822" s="75"/>
      <c r="AC822" s="75"/>
    </row>
    <row r="823" ht="13.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c r="AA823" s="75"/>
      <c r="AB823" s="75"/>
      <c r="AC823" s="75"/>
    </row>
    <row r="824" ht="13.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c r="AA824" s="75"/>
      <c r="AB824" s="75"/>
      <c r="AC824" s="75"/>
    </row>
    <row r="825" ht="13.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c r="AA825" s="75"/>
      <c r="AB825" s="75"/>
      <c r="AC825" s="75"/>
    </row>
    <row r="826" ht="13.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c r="AA826" s="75"/>
      <c r="AB826" s="75"/>
      <c r="AC826" s="75"/>
    </row>
    <row r="827" ht="13.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c r="AA827" s="75"/>
      <c r="AB827" s="75"/>
      <c r="AC827" s="75"/>
    </row>
    <row r="828" ht="13.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c r="AA828" s="75"/>
      <c r="AB828" s="75"/>
      <c r="AC828" s="75"/>
    </row>
    <row r="829" ht="13.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c r="AA829" s="75"/>
      <c r="AB829" s="75"/>
      <c r="AC829" s="75"/>
    </row>
    <row r="830" ht="13.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c r="AA830" s="75"/>
      <c r="AB830" s="75"/>
      <c r="AC830" s="75"/>
    </row>
    <row r="831" ht="13.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c r="AA831" s="75"/>
      <c r="AB831" s="75"/>
      <c r="AC831" s="75"/>
    </row>
    <row r="832" ht="13.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c r="AA832" s="75"/>
      <c r="AB832" s="75"/>
      <c r="AC832" s="75"/>
    </row>
    <row r="833" ht="13.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c r="AA833" s="75"/>
      <c r="AB833" s="75"/>
      <c r="AC833" s="75"/>
    </row>
    <row r="834" ht="13.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c r="AA834" s="75"/>
      <c r="AB834" s="75"/>
      <c r="AC834" s="75"/>
    </row>
    <row r="835" ht="13.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c r="AA835" s="75"/>
      <c r="AB835" s="75"/>
      <c r="AC835" s="75"/>
    </row>
    <row r="836" ht="13.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c r="AA836" s="75"/>
      <c r="AB836" s="75"/>
      <c r="AC836" s="75"/>
    </row>
    <row r="837" ht="13.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c r="AA837" s="75"/>
      <c r="AB837" s="75"/>
      <c r="AC837" s="75"/>
    </row>
    <row r="838" ht="13.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c r="AA838" s="75"/>
      <c r="AB838" s="75"/>
      <c r="AC838" s="75"/>
    </row>
    <row r="839" ht="13.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c r="AA839" s="75"/>
      <c r="AB839" s="75"/>
      <c r="AC839" s="75"/>
    </row>
    <row r="840" ht="13.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c r="AA840" s="75"/>
      <c r="AB840" s="75"/>
      <c r="AC840" s="75"/>
    </row>
    <row r="841" ht="13.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c r="AA841" s="75"/>
      <c r="AB841" s="75"/>
      <c r="AC841" s="75"/>
    </row>
    <row r="842" ht="13.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c r="AA842" s="75"/>
      <c r="AB842" s="75"/>
      <c r="AC842" s="75"/>
    </row>
    <row r="843" ht="13.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c r="AA843" s="75"/>
      <c r="AB843" s="75"/>
      <c r="AC843" s="75"/>
    </row>
    <row r="844" ht="13.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c r="AA844" s="75"/>
      <c r="AB844" s="75"/>
      <c r="AC844" s="75"/>
    </row>
    <row r="845" ht="13.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c r="AA845" s="75"/>
      <c r="AB845" s="75"/>
      <c r="AC845" s="75"/>
    </row>
    <row r="846" ht="13.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c r="AA846" s="75"/>
      <c r="AB846" s="75"/>
      <c r="AC846" s="75"/>
    </row>
    <row r="847" ht="13.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c r="AA847" s="75"/>
      <c r="AB847" s="75"/>
      <c r="AC847" s="75"/>
    </row>
    <row r="848" ht="13.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c r="AA848" s="75"/>
      <c r="AB848" s="75"/>
      <c r="AC848" s="75"/>
    </row>
    <row r="849" ht="13.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c r="AA849" s="75"/>
      <c r="AB849" s="75"/>
      <c r="AC849" s="75"/>
    </row>
    <row r="850" ht="13.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c r="AA850" s="75"/>
      <c r="AB850" s="75"/>
      <c r="AC850" s="75"/>
    </row>
    <row r="851" ht="13.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c r="AA851" s="75"/>
      <c r="AB851" s="75"/>
      <c r="AC851" s="75"/>
    </row>
    <row r="852" ht="13.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c r="AA852" s="75"/>
      <c r="AB852" s="75"/>
      <c r="AC852" s="75"/>
    </row>
    <row r="853" ht="13.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c r="AA853" s="75"/>
      <c r="AB853" s="75"/>
      <c r="AC853" s="75"/>
    </row>
    <row r="854" ht="13.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c r="AA854" s="75"/>
      <c r="AB854" s="75"/>
      <c r="AC854" s="75"/>
    </row>
    <row r="855" ht="13.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c r="AA855" s="75"/>
      <c r="AB855" s="75"/>
      <c r="AC855" s="75"/>
    </row>
    <row r="856" ht="13.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c r="AA856" s="75"/>
      <c r="AB856" s="75"/>
      <c r="AC856" s="75"/>
    </row>
    <row r="857" ht="13.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c r="AA857" s="75"/>
      <c r="AB857" s="75"/>
      <c r="AC857" s="75"/>
    </row>
    <row r="858" ht="13.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c r="AA858" s="75"/>
      <c r="AB858" s="75"/>
      <c r="AC858" s="75"/>
    </row>
    <row r="859" ht="13.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c r="AA859" s="75"/>
      <c r="AB859" s="75"/>
      <c r="AC859" s="75"/>
    </row>
    <row r="860" ht="13.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c r="AA860" s="75"/>
      <c r="AB860" s="75"/>
      <c r="AC860" s="75"/>
    </row>
    <row r="861" ht="13.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c r="AA861" s="75"/>
      <c r="AB861" s="75"/>
      <c r="AC861" s="75"/>
    </row>
    <row r="862" ht="13.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c r="AA862" s="75"/>
      <c r="AB862" s="75"/>
      <c r="AC862" s="75"/>
    </row>
    <row r="863" ht="13.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c r="AA863" s="75"/>
      <c r="AB863" s="75"/>
      <c r="AC863" s="75"/>
    </row>
    <row r="864" ht="13.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c r="AA864" s="75"/>
      <c r="AB864" s="75"/>
      <c r="AC864" s="75"/>
    </row>
    <row r="865" ht="13.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c r="AA865" s="75"/>
      <c r="AB865" s="75"/>
      <c r="AC865" s="75"/>
    </row>
    <row r="866" ht="13.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c r="AA866" s="75"/>
      <c r="AB866" s="75"/>
      <c r="AC866" s="75"/>
    </row>
    <row r="867" ht="13.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c r="AA867" s="75"/>
      <c r="AB867" s="75"/>
      <c r="AC867" s="75"/>
    </row>
    <row r="868" ht="13.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c r="AA868" s="75"/>
      <c r="AB868" s="75"/>
      <c r="AC868" s="75"/>
    </row>
    <row r="869" ht="13.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c r="AA869" s="75"/>
      <c r="AB869" s="75"/>
      <c r="AC869" s="75"/>
    </row>
    <row r="870" ht="13.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c r="AA870" s="75"/>
      <c r="AB870" s="75"/>
      <c r="AC870" s="75"/>
    </row>
    <row r="871" ht="13.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c r="AA871" s="75"/>
      <c r="AB871" s="75"/>
      <c r="AC871" s="75"/>
    </row>
    <row r="872" ht="13.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c r="AA872" s="75"/>
      <c r="AB872" s="75"/>
      <c r="AC872" s="75"/>
    </row>
    <row r="873" ht="13.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c r="AA873" s="75"/>
      <c r="AB873" s="75"/>
      <c r="AC873" s="75"/>
    </row>
    <row r="874" ht="13.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c r="AA874" s="75"/>
      <c r="AB874" s="75"/>
      <c r="AC874" s="75"/>
    </row>
    <row r="875" ht="13.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c r="AA875" s="75"/>
      <c r="AB875" s="75"/>
      <c r="AC875" s="75"/>
    </row>
    <row r="876" ht="13.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c r="AA876" s="75"/>
      <c r="AB876" s="75"/>
      <c r="AC876" s="75"/>
    </row>
    <row r="877" ht="13.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c r="AA877" s="75"/>
      <c r="AB877" s="75"/>
      <c r="AC877" s="75"/>
    </row>
    <row r="878" ht="13.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c r="AA878" s="75"/>
      <c r="AB878" s="75"/>
      <c r="AC878" s="75"/>
    </row>
    <row r="879" ht="13.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c r="AA879" s="75"/>
      <c r="AB879" s="75"/>
      <c r="AC879" s="75"/>
    </row>
    <row r="880" ht="13.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c r="AA880" s="75"/>
      <c r="AB880" s="75"/>
      <c r="AC880" s="75"/>
    </row>
    <row r="881" ht="13.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c r="AA881" s="75"/>
      <c r="AB881" s="75"/>
      <c r="AC881" s="75"/>
    </row>
    <row r="882" ht="13.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c r="AA882" s="75"/>
      <c r="AB882" s="75"/>
      <c r="AC882" s="75"/>
    </row>
    <row r="883" ht="13.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c r="AA883" s="75"/>
      <c r="AB883" s="75"/>
      <c r="AC883" s="75"/>
    </row>
    <row r="884" ht="13.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c r="AA884" s="75"/>
      <c r="AB884" s="75"/>
      <c r="AC884" s="75"/>
    </row>
    <row r="885" ht="13.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c r="AA885" s="75"/>
      <c r="AB885" s="75"/>
      <c r="AC885" s="75"/>
    </row>
    <row r="886" ht="13.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c r="AA886" s="75"/>
      <c r="AB886" s="75"/>
      <c r="AC886" s="75"/>
    </row>
    <row r="887" ht="13.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c r="AA887" s="75"/>
      <c r="AB887" s="75"/>
      <c r="AC887" s="75"/>
    </row>
    <row r="888" ht="13.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c r="AA888" s="75"/>
      <c r="AB888" s="75"/>
      <c r="AC888" s="75"/>
    </row>
    <row r="889" ht="13.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c r="AA889" s="75"/>
      <c r="AB889" s="75"/>
      <c r="AC889" s="75"/>
    </row>
    <row r="890" ht="13.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c r="AA890" s="75"/>
      <c r="AB890" s="75"/>
      <c r="AC890" s="75"/>
    </row>
    <row r="891" ht="13.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c r="AA891" s="75"/>
      <c r="AB891" s="75"/>
      <c r="AC891" s="75"/>
    </row>
    <row r="892" ht="13.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c r="AA892" s="75"/>
      <c r="AB892" s="75"/>
      <c r="AC892" s="75"/>
    </row>
    <row r="893" ht="13.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c r="AA893" s="75"/>
      <c r="AB893" s="75"/>
      <c r="AC893" s="75"/>
    </row>
    <row r="894" ht="13.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c r="AA894" s="75"/>
      <c r="AB894" s="75"/>
      <c r="AC894" s="75"/>
    </row>
    <row r="895" ht="13.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c r="AA895" s="75"/>
      <c r="AB895" s="75"/>
      <c r="AC895" s="75"/>
    </row>
    <row r="896" ht="13.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c r="AA896" s="75"/>
      <c r="AB896" s="75"/>
      <c r="AC896" s="75"/>
    </row>
    <row r="897" ht="13.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c r="AA897" s="75"/>
      <c r="AB897" s="75"/>
      <c r="AC897" s="75"/>
    </row>
    <row r="898" ht="13.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c r="AA898" s="75"/>
      <c r="AB898" s="75"/>
      <c r="AC898" s="75"/>
    </row>
    <row r="899" ht="13.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c r="AA899" s="75"/>
      <c r="AB899" s="75"/>
      <c r="AC899" s="75"/>
    </row>
    <row r="900" ht="13.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c r="AA900" s="75"/>
      <c r="AB900" s="75"/>
      <c r="AC900" s="75"/>
    </row>
    <row r="901" ht="13.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c r="AA901" s="75"/>
      <c r="AB901" s="75"/>
      <c r="AC901" s="75"/>
    </row>
    <row r="902" ht="13.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c r="AA902" s="75"/>
      <c r="AB902" s="75"/>
      <c r="AC902" s="75"/>
    </row>
    <row r="903" ht="13.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c r="AA903" s="75"/>
      <c r="AB903" s="75"/>
      <c r="AC903" s="75"/>
    </row>
    <row r="904" ht="13.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c r="AA904" s="75"/>
      <c r="AB904" s="75"/>
      <c r="AC904" s="75"/>
    </row>
    <row r="905" ht="13.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c r="AA905" s="75"/>
      <c r="AB905" s="75"/>
      <c r="AC905" s="75"/>
    </row>
    <row r="906" ht="13.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c r="AA906" s="75"/>
      <c r="AB906" s="75"/>
      <c r="AC906" s="75"/>
    </row>
    <row r="907" ht="13.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c r="AA907" s="75"/>
      <c r="AB907" s="75"/>
      <c r="AC907" s="75"/>
    </row>
    <row r="908" ht="13.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c r="AA908" s="75"/>
      <c r="AB908" s="75"/>
      <c r="AC908" s="75"/>
    </row>
    <row r="909" ht="13.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c r="AA909" s="75"/>
      <c r="AB909" s="75"/>
      <c r="AC909" s="75"/>
    </row>
    <row r="910" ht="13.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c r="AA910" s="75"/>
      <c r="AB910" s="75"/>
      <c r="AC910" s="75"/>
    </row>
    <row r="911" ht="13.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c r="AA911" s="75"/>
      <c r="AB911" s="75"/>
      <c r="AC911" s="75"/>
    </row>
    <row r="912" ht="13.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c r="AA912" s="75"/>
      <c r="AB912" s="75"/>
      <c r="AC912" s="75"/>
    </row>
    <row r="913" ht="13.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c r="AA913" s="75"/>
      <c r="AB913" s="75"/>
      <c r="AC913" s="75"/>
    </row>
    <row r="914" ht="13.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c r="AA914" s="75"/>
      <c r="AB914" s="75"/>
      <c r="AC914" s="75"/>
    </row>
    <row r="915" ht="13.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c r="AA915" s="75"/>
      <c r="AB915" s="75"/>
      <c r="AC915" s="75"/>
    </row>
    <row r="916" ht="13.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c r="AA916" s="75"/>
      <c r="AB916" s="75"/>
      <c r="AC916" s="75"/>
    </row>
    <row r="917" ht="13.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c r="AA917" s="75"/>
      <c r="AB917" s="75"/>
      <c r="AC917" s="75"/>
    </row>
    <row r="918" ht="13.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c r="AA918" s="75"/>
      <c r="AB918" s="75"/>
      <c r="AC918" s="75"/>
    </row>
    <row r="919" ht="13.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c r="AA919" s="75"/>
      <c r="AB919" s="75"/>
      <c r="AC919" s="75"/>
    </row>
    <row r="920" ht="13.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c r="AA920" s="75"/>
      <c r="AB920" s="75"/>
      <c r="AC920" s="75"/>
    </row>
    <row r="921" ht="13.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c r="AA921" s="75"/>
      <c r="AB921" s="75"/>
      <c r="AC921" s="75"/>
    </row>
    <row r="922" ht="13.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c r="AA922" s="75"/>
      <c r="AB922" s="75"/>
      <c r="AC922" s="75"/>
    </row>
    <row r="923" ht="13.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c r="AA923" s="75"/>
      <c r="AB923" s="75"/>
      <c r="AC923" s="75"/>
    </row>
    <row r="924" ht="13.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c r="AA924" s="75"/>
      <c r="AB924" s="75"/>
      <c r="AC924" s="75"/>
    </row>
    <row r="925" ht="13.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c r="AA925" s="75"/>
      <c r="AB925" s="75"/>
      <c r="AC925" s="75"/>
    </row>
    <row r="926" ht="13.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c r="AA926" s="75"/>
      <c r="AB926" s="75"/>
      <c r="AC926" s="75"/>
    </row>
    <row r="927" ht="13.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c r="AA927" s="75"/>
      <c r="AB927" s="75"/>
      <c r="AC927" s="75"/>
    </row>
    <row r="928" ht="13.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c r="AA928" s="75"/>
      <c r="AB928" s="75"/>
      <c r="AC928" s="75"/>
    </row>
    <row r="929" ht="13.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c r="AA929" s="75"/>
      <c r="AB929" s="75"/>
      <c r="AC929" s="75"/>
    </row>
    <row r="930" ht="13.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c r="AA930" s="75"/>
      <c r="AB930" s="75"/>
      <c r="AC930" s="75"/>
    </row>
    <row r="931" ht="13.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c r="AA931" s="75"/>
      <c r="AB931" s="75"/>
      <c r="AC931" s="75"/>
    </row>
    <row r="932" ht="13.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c r="AA932" s="75"/>
      <c r="AB932" s="75"/>
      <c r="AC932" s="75"/>
    </row>
    <row r="933" ht="13.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c r="AA933" s="75"/>
      <c r="AB933" s="75"/>
      <c r="AC933" s="75"/>
    </row>
    <row r="934" ht="13.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c r="AA934" s="75"/>
      <c r="AB934" s="75"/>
      <c r="AC934" s="75"/>
    </row>
    <row r="935" ht="13.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c r="AA935" s="75"/>
      <c r="AB935" s="75"/>
      <c r="AC935" s="75"/>
    </row>
    <row r="936" ht="13.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c r="AA936" s="75"/>
      <c r="AB936" s="75"/>
      <c r="AC936" s="75"/>
    </row>
    <row r="937" ht="13.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c r="AA937" s="75"/>
      <c r="AB937" s="75"/>
      <c r="AC937" s="75"/>
    </row>
    <row r="938" ht="13.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c r="AA938" s="75"/>
      <c r="AB938" s="75"/>
      <c r="AC938" s="75"/>
    </row>
    <row r="939" ht="13.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c r="AA939" s="75"/>
      <c r="AB939" s="75"/>
      <c r="AC939" s="75"/>
    </row>
    <row r="940" ht="13.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c r="AA940" s="75"/>
      <c r="AB940" s="75"/>
      <c r="AC940" s="75"/>
    </row>
    <row r="941" ht="13.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c r="AA941" s="75"/>
      <c r="AB941" s="75"/>
      <c r="AC941" s="75"/>
    </row>
    <row r="942" ht="13.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c r="AA942" s="75"/>
      <c r="AB942" s="75"/>
      <c r="AC942" s="75"/>
    </row>
    <row r="943" ht="13.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c r="AA943" s="75"/>
      <c r="AB943" s="75"/>
      <c r="AC943" s="75"/>
    </row>
    <row r="944" ht="13.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c r="AA944" s="75"/>
      <c r="AB944" s="75"/>
      <c r="AC944" s="75"/>
    </row>
    <row r="945" ht="13.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c r="AA945" s="75"/>
      <c r="AB945" s="75"/>
      <c r="AC945" s="75"/>
    </row>
    <row r="946" ht="13.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c r="AA946" s="75"/>
      <c r="AB946" s="75"/>
      <c r="AC946" s="75"/>
    </row>
    <row r="947" ht="13.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c r="AA947" s="75"/>
      <c r="AB947" s="75"/>
      <c r="AC947" s="75"/>
    </row>
    <row r="948" ht="13.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c r="AA948" s="75"/>
      <c r="AB948" s="75"/>
      <c r="AC948" s="75"/>
    </row>
    <row r="949" ht="13.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c r="AA949" s="75"/>
      <c r="AB949" s="75"/>
      <c r="AC949" s="75"/>
    </row>
    <row r="950" ht="13.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c r="AA950" s="75"/>
      <c r="AB950" s="75"/>
      <c r="AC950" s="75"/>
    </row>
    <row r="951" ht="13.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c r="AA951" s="75"/>
      <c r="AB951" s="75"/>
      <c r="AC951" s="75"/>
    </row>
    <row r="952" ht="13.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c r="AA952" s="75"/>
      <c r="AB952" s="75"/>
      <c r="AC952" s="75"/>
    </row>
    <row r="953" ht="13.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c r="AA953" s="75"/>
      <c r="AB953" s="75"/>
      <c r="AC953" s="75"/>
    </row>
    <row r="954" ht="13.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c r="AA954" s="75"/>
      <c r="AB954" s="75"/>
      <c r="AC954" s="75"/>
    </row>
    <row r="955" ht="13.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c r="AA955" s="75"/>
      <c r="AB955" s="75"/>
      <c r="AC955" s="75"/>
    </row>
    <row r="956" ht="13.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c r="AA956" s="75"/>
      <c r="AB956" s="75"/>
      <c r="AC956" s="75"/>
    </row>
    <row r="957" ht="13.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c r="AA957" s="75"/>
      <c r="AB957" s="75"/>
      <c r="AC957" s="75"/>
    </row>
    <row r="958" ht="13.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c r="AA958" s="75"/>
      <c r="AB958" s="75"/>
      <c r="AC958" s="75"/>
    </row>
    <row r="959" ht="13.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c r="AA959" s="75"/>
      <c r="AB959" s="75"/>
      <c r="AC959" s="75"/>
    </row>
    <row r="960" ht="13.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c r="AA960" s="75"/>
      <c r="AB960" s="75"/>
      <c r="AC960" s="75"/>
    </row>
    <row r="961" ht="13.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c r="AA961" s="75"/>
      <c r="AB961" s="75"/>
      <c r="AC961" s="75"/>
    </row>
    <row r="962" ht="13.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c r="AA962" s="75"/>
      <c r="AB962" s="75"/>
      <c r="AC962" s="75"/>
    </row>
    <row r="963" ht="13.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c r="AA963" s="75"/>
      <c r="AB963" s="75"/>
      <c r="AC963" s="75"/>
    </row>
    <row r="964" ht="13.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c r="AA964" s="75"/>
      <c r="AB964" s="75"/>
      <c r="AC964" s="75"/>
    </row>
    <row r="965" ht="13.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c r="AA965" s="75"/>
      <c r="AB965" s="75"/>
      <c r="AC965" s="75"/>
    </row>
    <row r="966" ht="13.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c r="AA966" s="75"/>
      <c r="AB966" s="75"/>
      <c r="AC966" s="75"/>
    </row>
    <row r="967" ht="13.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c r="AA967" s="75"/>
      <c r="AB967" s="75"/>
      <c r="AC967" s="75"/>
    </row>
    <row r="968" ht="13.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c r="AA968" s="75"/>
      <c r="AB968" s="75"/>
      <c r="AC968" s="75"/>
    </row>
    <row r="969" ht="13.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c r="AA969" s="75"/>
      <c r="AB969" s="75"/>
      <c r="AC969" s="75"/>
    </row>
    <row r="970" ht="13.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c r="AA970" s="75"/>
      <c r="AB970" s="75"/>
      <c r="AC970" s="75"/>
    </row>
    <row r="971" ht="13.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c r="AA971" s="75"/>
      <c r="AB971" s="75"/>
      <c r="AC971" s="75"/>
    </row>
    <row r="972" ht="13.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c r="AA972" s="75"/>
      <c r="AB972" s="75"/>
      <c r="AC972" s="75"/>
    </row>
    <row r="973" ht="13.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c r="AA973" s="75"/>
      <c r="AB973" s="75"/>
      <c r="AC973" s="75"/>
    </row>
    <row r="974" ht="13.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c r="AA974" s="75"/>
      <c r="AB974" s="75"/>
      <c r="AC974" s="75"/>
    </row>
    <row r="975" ht="13.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c r="AA975" s="75"/>
      <c r="AB975" s="75"/>
      <c r="AC975" s="75"/>
    </row>
    <row r="976" ht="13.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c r="AA976" s="75"/>
      <c r="AB976" s="75"/>
      <c r="AC976" s="75"/>
    </row>
    <row r="977" ht="13.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c r="AA977" s="75"/>
      <c r="AB977" s="75"/>
      <c r="AC977" s="75"/>
    </row>
    <row r="978" ht="13.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c r="AA978" s="75"/>
      <c r="AB978" s="75"/>
      <c r="AC978" s="75"/>
    </row>
    <row r="979" ht="13.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c r="AA979" s="75"/>
      <c r="AB979" s="75"/>
      <c r="AC979" s="75"/>
    </row>
    <row r="980" ht="13.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c r="AA980" s="75"/>
      <c r="AB980" s="75"/>
      <c r="AC980" s="75"/>
    </row>
    <row r="981" ht="13.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c r="AA981" s="75"/>
      <c r="AB981" s="75"/>
      <c r="AC981" s="75"/>
    </row>
    <row r="982" ht="13.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c r="AA982" s="75"/>
      <c r="AB982" s="75"/>
      <c r="AC982" s="75"/>
    </row>
    <row r="983" ht="13.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c r="AA983" s="75"/>
      <c r="AB983" s="75"/>
      <c r="AC983" s="75"/>
    </row>
    <row r="984" ht="13.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c r="AA984" s="75"/>
      <c r="AB984" s="75"/>
      <c r="AC984" s="75"/>
    </row>
    <row r="985" ht="13.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c r="AA985" s="75"/>
      <c r="AB985" s="75"/>
      <c r="AC985" s="75"/>
    </row>
    <row r="986" ht="13.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c r="AA986" s="75"/>
      <c r="AB986" s="75"/>
      <c r="AC986" s="75"/>
    </row>
    <row r="987" ht="13.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c r="AA987" s="75"/>
      <c r="AB987" s="75"/>
      <c r="AC987" s="75"/>
    </row>
    <row r="988" ht="13.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c r="AA988" s="75"/>
      <c r="AB988" s="75"/>
      <c r="AC988" s="75"/>
    </row>
    <row r="989" ht="13.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c r="AA989" s="75"/>
      <c r="AB989" s="75"/>
      <c r="AC989" s="75"/>
    </row>
    <row r="990" ht="13.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c r="AA990" s="75"/>
      <c r="AB990" s="75"/>
      <c r="AC990" s="75"/>
    </row>
    <row r="991" ht="13.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c r="AA991" s="75"/>
      <c r="AB991" s="75"/>
      <c r="AC991" s="75"/>
    </row>
    <row r="992" ht="13.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c r="AA992" s="75"/>
      <c r="AB992" s="75"/>
      <c r="AC992" s="75"/>
    </row>
    <row r="993" ht="13.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c r="AA993" s="75"/>
      <c r="AB993" s="75"/>
      <c r="AC993" s="75"/>
    </row>
    <row r="994" ht="13.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c r="AA994" s="75"/>
      <c r="AB994" s="75"/>
      <c r="AC994" s="75"/>
    </row>
    <row r="995" ht="13.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c r="AA995" s="75"/>
      <c r="AB995" s="75"/>
      <c r="AC995" s="75"/>
    </row>
    <row r="996" ht="13.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c r="AA996" s="75"/>
      <c r="AB996" s="75"/>
      <c r="AC996" s="75"/>
    </row>
    <row r="997" ht="13.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c r="AA997" s="75"/>
      <c r="AB997" s="75"/>
      <c r="AC997" s="75"/>
    </row>
    <row r="998" ht="13.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c r="AA998" s="75"/>
      <c r="AB998" s="75"/>
      <c r="AC998" s="75"/>
    </row>
    <row r="999" ht="13.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c r="AA999" s="75"/>
      <c r="AB999" s="75"/>
      <c r="AC999" s="75"/>
    </row>
    <row r="1000" ht="13.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c r="AA1000" s="75"/>
      <c r="AB1000" s="75"/>
      <c r="AC1000" s="75"/>
    </row>
  </sheetData>
  <mergeCells count="23">
    <mergeCell ref="F4:F6"/>
    <mergeCell ref="G4:G6"/>
    <mergeCell ref="H4:H6"/>
    <mergeCell ref="I4:I6"/>
    <mergeCell ref="J4:J6"/>
    <mergeCell ref="K4:K6"/>
    <mergeCell ref="L4:L6"/>
    <mergeCell ref="M4:M6"/>
    <mergeCell ref="N4:N6"/>
    <mergeCell ref="O4:O6"/>
    <mergeCell ref="P4:P6"/>
    <mergeCell ref="Q4:Q6"/>
    <mergeCell ref="R4:R6"/>
    <mergeCell ref="S4:S6"/>
    <mergeCell ref="V12:AC12"/>
    <mergeCell ref="A1:C1"/>
    <mergeCell ref="A3:A6"/>
    <mergeCell ref="C3:S3"/>
    <mergeCell ref="B4:B5"/>
    <mergeCell ref="C4:C5"/>
    <mergeCell ref="D4:D5"/>
    <mergeCell ref="E4:E6"/>
    <mergeCell ref="A21:T21"/>
  </mergeCells>
  <printOptions horizontalCentered="1"/>
  <pageMargins bottom="0.7874015748031497" footer="0.0" header="0.0" left="0.3937007874015748" right="0.3937007874015748" top="0.7874015748031497"/>
  <pageSetup paperSize="9" orientation="portrait"/>
  <colBreaks count="1" manualBreakCount="1">
    <brk id="19" man="1"/>
  </col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43"/>
    <col customWidth="1" min="2" max="2" width="12.86"/>
    <col customWidth="1" min="3" max="3" width="15.71"/>
    <col customWidth="1" min="4" max="7" width="13.86"/>
    <col customWidth="1" min="8" max="8" width="16.86"/>
    <col customWidth="1" min="9" max="11" width="13.86"/>
    <col customWidth="1" min="12" max="12" width="9.0"/>
    <col customWidth="1" hidden="1" min="13" max="14" width="9.0"/>
    <col customWidth="1" min="15" max="26" width="9.0"/>
  </cols>
  <sheetData>
    <row r="1" ht="19.5" customHeight="1">
      <c r="A1" s="107" t="s">
        <v>103</v>
      </c>
      <c r="L1" s="75"/>
      <c r="M1" s="75"/>
      <c r="N1" s="75"/>
      <c r="O1" s="75"/>
      <c r="P1" s="75"/>
      <c r="Q1" s="75"/>
      <c r="R1" s="75"/>
      <c r="S1" s="75"/>
      <c r="T1" s="75"/>
      <c r="U1" s="75"/>
      <c r="V1" s="75"/>
      <c r="W1" s="75"/>
      <c r="X1" s="75"/>
      <c r="Y1" s="75"/>
      <c r="Z1" s="75"/>
    </row>
    <row r="2" ht="14.25" customHeight="1">
      <c r="A2" s="75"/>
      <c r="B2" s="75"/>
      <c r="C2" s="75"/>
      <c r="D2" s="75"/>
      <c r="E2" s="75"/>
      <c r="F2" s="75"/>
      <c r="G2" s="75"/>
      <c r="H2" s="75"/>
      <c r="I2" s="75"/>
      <c r="J2" s="75"/>
      <c r="K2" s="5" t="s">
        <v>2</v>
      </c>
      <c r="L2" s="75"/>
      <c r="M2" s="75"/>
      <c r="N2" s="75"/>
      <c r="O2" s="75"/>
      <c r="P2" s="75"/>
      <c r="Q2" s="75"/>
      <c r="R2" s="75"/>
      <c r="S2" s="75"/>
      <c r="T2" s="75"/>
      <c r="U2" s="75"/>
      <c r="V2" s="75"/>
      <c r="W2" s="75"/>
      <c r="X2" s="75"/>
      <c r="Y2" s="75"/>
      <c r="Z2" s="75"/>
    </row>
    <row r="3" ht="18.75" customHeight="1">
      <c r="A3" s="108" t="s">
        <v>3</v>
      </c>
      <c r="B3" s="109"/>
      <c r="C3" s="110" t="s">
        <v>104</v>
      </c>
      <c r="D3" s="79"/>
      <c r="E3" s="79"/>
      <c r="F3" s="79"/>
      <c r="G3" s="79"/>
      <c r="H3" s="80"/>
      <c r="I3" s="77" t="s">
        <v>105</v>
      </c>
      <c r="J3" s="79"/>
      <c r="K3" s="80"/>
      <c r="L3" s="75"/>
      <c r="M3" s="75"/>
      <c r="N3" s="75"/>
      <c r="O3" s="75"/>
      <c r="P3" s="75"/>
      <c r="Q3" s="75"/>
      <c r="R3" s="75"/>
      <c r="S3" s="75"/>
      <c r="T3" s="75"/>
      <c r="U3" s="75"/>
      <c r="V3" s="75"/>
      <c r="W3" s="75"/>
      <c r="X3" s="75"/>
      <c r="Y3" s="75"/>
      <c r="Z3" s="75"/>
    </row>
    <row r="4" ht="18.75" customHeight="1">
      <c r="A4" s="37"/>
      <c r="B4" s="23"/>
      <c r="C4" s="111" t="s">
        <v>106</v>
      </c>
      <c r="D4" s="25" t="s">
        <v>107</v>
      </c>
      <c r="E4" s="25" t="s">
        <v>108</v>
      </c>
      <c r="F4" s="25" t="s">
        <v>109</v>
      </c>
      <c r="G4" s="25" t="s">
        <v>17</v>
      </c>
      <c r="H4" s="112" t="s">
        <v>110</v>
      </c>
      <c r="I4" s="113" t="s">
        <v>5</v>
      </c>
      <c r="J4" s="25" t="s">
        <v>111</v>
      </c>
      <c r="K4" s="112" t="s">
        <v>110</v>
      </c>
      <c r="L4" s="75"/>
      <c r="M4" s="75" t="s">
        <v>112</v>
      </c>
      <c r="N4" s="75" t="s">
        <v>17</v>
      </c>
      <c r="O4" s="75"/>
      <c r="P4" s="75"/>
      <c r="Q4" s="75"/>
      <c r="R4" s="75"/>
      <c r="S4" s="75"/>
      <c r="T4" s="75"/>
      <c r="U4" s="75"/>
      <c r="V4" s="75"/>
      <c r="W4" s="75"/>
      <c r="X4" s="75"/>
      <c r="Y4" s="75"/>
      <c r="Z4" s="75"/>
    </row>
    <row r="5" ht="39.0" customHeight="1">
      <c r="A5" s="114" t="s">
        <v>113</v>
      </c>
      <c r="C5" s="115" t="s">
        <v>114</v>
      </c>
      <c r="D5" s="116">
        <v>9374.0</v>
      </c>
      <c r="E5" s="116">
        <v>9428.0</v>
      </c>
      <c r="F5" s="116">
        <v>9473.0</v>
      </c>
      <c r="G5" s="116">
        <v>11547.0</v>
      </c>
      <c r="H5" s="117" t="s">
        <v>115</v>
      </c>
      <c r="I5" s="118">
        <v>15107.0</v>
      </c>
      <c r="J5" s="119">
        <v>10806.0</v>
      </c>
      <c r="K5" s="120">
        <f>J5/I5</f>
        <v>0.7152975442</v>
      </c>
      <c r="L5" s="75"/>
      <c r="M5" s="121">
        <f>average(D5:F5)/9654</f>
        <v>0.9762792625</v>
      </c>
      <c r="N5" s="121">
        <f>G5/10374</f>
        <v>1.113071139</v>
      </c>
      <c r="O5" s="75"/>
      <c r="P5" s="75"/>
      <c r="Q5" s="75"/>
      <c r="R5" s="75"/>
      <c r="S5" s="75"/>
      <c r="T5" s="75"/>
      <c r="U5" s="75"/>
      <c r="V5" s="75"/>
      <c r="W5" s="75"/>
      <c r="X5" s="75"/>
      <c r="Y5" s="75"/>
      <c r="Z5" s="75"/>
    </row>
    <row r="6" ht="10.5" customHeight="1">
      <c r="A6" s="21"/>
      <c r="B6" s="21"/>
      <c r="C6" s="122"/>
      <c r="D6" s="119"/>
      <c r="E6" s="119"/>
      <c r="F6" s="119"/>
      <c r="G6" s="119"/>
      <c r="H6" s="123"/>
      <c r="I6" s="118"/>
      <c r="J6" s="119"/>
      <c r="K6" s="124"/>
      <c r="L6" s="75"/>
      <c r="M6" s="121"/>
      <c r="N6" s="121"/>
      <c r="O6" s="75"/>
      <c r="P6" s="75"/>
      <c r="Q6" s="75"/>
      <c r="R6" s="75"/>
      <c r="S6" s="75"/>
      <c r="T6" s="75"/>
      <c r="U6" s="75"/>
      <c r="V6" s="75"/>
      <c r="W6" s="75"/>
      <c r="X6" s="75"/>
      <c r="Y6" s="75"/>
      <c r="Z6" s="75"/>
    </row>
    <row r="7" ht="39.0" customHeight="1">
      <c r="A7" s="71" t="s">
        <v>116</v>
      </c>
      <c r="C7" s="122">
        <v>12001.0</v>
      </c>
      <c r="D7" s="119">
        <v>0.0</v>
      </c>
      <c r="E7" s="119">
        <v>0.0</v>
      </c>
      <c r="F7" s="125">
        <v>0.0</v>
      </c>
      <c r="G7" s="125">
        <v>3.0</v>
      </c>
      <c r="H7" s="123"/>
      <c r="I7" s="126"/>
      <c r="J7" s="125"/>
      <c r="K7" s="124"/>
      <c r="L7" s="75"/>
      <c r="M7" s="121"/>
      <c r="N7" s="121"/>
      <c r="O7" s="75"/>
      <c r="P7" s="75"/>
      <c r="Q7" s="75"/>
      <c r="R7" s="75"/>
      <c r="S7" s="75"/>
      <c r="T7" s="75"/>
      <c r="U7" s="75"/>
      <c r="V7" s="75"/>
      <c r="W7" s="75"/>
      <c r="X7" s="75"/>
      <c r="Y7" s="75"/>
      <c r="Z7" s="75"/>
    </row>
    <row r="8" ht="10.5" customHeight="1">
      <c r="A8" s="21"/>
      <c r="B8" s="21"/>
      <c r="C8" s="122"/>
      <c r="D8" s="75"/>
      <c r="E8" s="119"/>
      <c r="F8" s="125"/>
      <c r="G8" s="125"/>
      <c r="H8" s="123"/>
      <c r="I8" s="126"/>
      <c r="J8" s="125"/>
      <c r="K8" s="124"/>
      <c r="L8" s="75"/>
      <c r="M8" s="121"/>
      <c r="N8" s="121"/>
      <c r="O8" s="75"/>
      <c r="P8" s="75"/>
      <c r="Q8" s="75"/>
      <c r="R8" s="75"/>
      <c r="S8" s="75"/>
      <c r="T8" s="75"/>
      <c r="U8" s="75"/>
      <c r="V8" s="75"/>
      <c r="W8" s="75"/>
      <c r="X8" s="75"/>
      <c r="Y8" s="75"/>
      <c r="Z8" s="75"/>
    </row>
    <row r="9" ht="18.75" customHeight="1">
      <c r="A9" s="21" t="s">
        <v>117</v>
      </c>
      <c r="C9" s="122">
        <v>11255.0</v>
      </c>
      <c r="D9" s="127">
        <v>70.0</v>
      </c>
      <c r="E9" s="119">
        <v>938.0</v>
      </c>
      <c r="F9" s="125">
        <v>1897.0</v>
      </c>
      <c r="G9" s="125">
        <v>8755.0</v>
      </c>
      <c r="H9" s="117"/>
      <c r="I9" s="126"/>
      <c r="J9" s="125"/>
      <c r="K9" s="124"/>
      <c r="L9" s="75"/>
      <c r="M9" s="121"/>
      <c r="N9" s="121"/>
      <c r="O9" s="75"/>
      <c r="P9" s="75"/>
      <c r="Q9" s="75"/>
      <c r="R9" s="75"/>
      <c r="S9" s="75"/>
      <c r="T9" s="75"/>
      <c r="U9" s="75"/>
      <c r="V9" s="75"/>
      <c r="W9" s="75"/>
      <c r="X9" s="75"/>
      <c r="Y9" s="75"/>
      <c r="Z9" s="75"/>
    </row>
    <row r="10" ht="10.5" customHeight="1">
      <c r="A10" s="21"/>
      <c r="B10" s="21"/>
      <c r="C10" s="122"/>
      <c r="D10" s="128"/>
      <c r="E10" s="119"/>
      <c r="F10" s="125"/>
      <c r="G10" s="125"/>
      <c r="H10" s="123"/>
      <c r="I10" s="126"/>
      <c r="J10" s="125"/>
      <c r="K10" s="124"/>
      <c r="L10" s="75"/>
      <c r="M10" s="121"/>
      <c r="N10" s="121"/>
      <c r="O10" s="75"/>
      <c r="P10" s="75"/>
      <c r="Q10" s="75"/>
      <c r="R10" s="75"/>
      <c r="S10" s="75"/>
      <c r="T10" s="75"/>
      <c r="U10" s="75"/>
      <c r="V10" s="75"/>
      <c r="W10" s="75"/>
      <c r="X10" s="75"/>
      <c r="Y10" s="75"/>
      <c r="Z10" s="75"/>
    </row>
    <row r="11" ht="57.75" customHeight="1">
      <c r="A11" s="21" t="s">
        <v>73</v>
      </c>
      <c r="C11" s="115" t="s">
        <v>118</v>
      </c>
      <c r="D11" s="127">
        <v>9355.0</v>
      </c>
      <c r="E11" s="119">
        <v>9386.0</v>
      </c>
      <c r="F11" s="125">
        <v>9382.0</v>
      </c>
      <c r="G11" s="125">
        <v>9828.0</v>
      </c>
      <c r="H11" s="129" t="s">
        <v>119</v>
      </c>
      <c r="I11" s="126"/>
      <c r="J11" s="125"/>
      <c r="K11" s="124"/>
      <c r="L11" s="75"/>
      <c r="M11" s="121">
        <f>average(D11:F11)/9654</f>
        <v>0.9710310061</v>
      </c>
      <c r="N11" s="121">
        <f>G11/10316</f>
        <v>0.952694843</v>
      </c>
      <c r="O11" s="75"/>
      <c r="P11" s="75"/>
      <c r="Q11" s="75"/>
      <c r="R11" s="75"/>
      <c r="S11" s="75"/>
      <c r="T11" s="75"/>
      <c r="U11" s="75"/>
      <c r="V11" s="75"/>
      <c r="W11" s="75"/>
      <c r="X11" s="75"/>
      <c r="Y11" s="75"/>
      <c r="Z11" s="75"/>
    </row>
    <row r="12" ht="10.5" customHeight="1">
      <c r="A12" s="21"/>
      <c r="B12" s="21"/>
      <c r="C12" s="122"/>
      <c r="D12" s="75"/>
      <c r="E12" s="119"/>
      <c r="F12" s="125"/>
      <c r="G12" s="125"/>
      <c r="H12" s="123"/>
      <c r="I12" s="126"/>
      <c r="J12" s="125"/>
      <c r="K12" s="124"/>
      <c r="L12" s="75"/>
      <c r="M12" s="121"/>
      <c r="N12" s="121"/>
      <c r="O12" s="75"/>
      <c r="P12" s="75"/>
      <c r="Q12" s="75"/>
      <c r="R12" s="75"/>
      <c r="S12" s="75"/>
      <c r="T12" s="75"/>
      <c r="U12" s="75"/>
      <c r="V12" s="75"/>
      <c r="W12" s="75"/>
      <c r="X12" s="75"/>
      <c r="Y12" s="75"/>
      <c r="Z12" s="75"/>
    </row>
    <row r="13" ht="18.75" customHeight="1">
      <c r="A13" s="21" t="s">
        <v>120</v>
      </c>
      <c r="C13" s="122">
        <v>10536.0</v>
      </c>
      <c r="D13" s="119">
        <v>9958.0</v>
      </c>
      <c r="E13" s="119"/>
      <c r="F13" s="125"/>
      <c r="G13" s="125"/>
      <c r="H13" s="130">
        <f>D13/C13</f>
        <v>0.9451404708</v>
      </c>
      <c r="I13" s="118">
        <v>13073.0</v>
      </c>
      <c r="J13" s="119">
        <v>11422.0</v>
      </c>
      <c r="K13" s="131">
        <f>J13/I13</f>
        <v>0.8737091716</v>
      </c>
      <c r="L13" s="75"/>
      <c r="M13" s="121"/>
      <c r="N13" s="121"/>
      <c r="O13" s="75"/>
      <c r="P13" s="75"/>
      <c r="Q13" s="75"/>
      <c r="R13" s="75"/>
      <c r="S13" s="75"/>
      <c r="T13" s="75"/>
      <c r="U13" s="75"/>
      <c r="V13" s="75"/>
      <c r="W13" s="75"/>
      <c r="X13" s="75"/>
      <c r="Y13" s="75"/>
      <c r="Z13" s="75"/>
    </row>
    <row r="14" ht="10.5" customHeight="1">
      <c r="A14" s="21"/>
      <c r="B14" s="21"/>
      <c r="C14" s="122"/>
      <c r="D14" s="119"/>
      <c r="E14" s="125"/>
      <c r="F14" s="125"/>
      <c r="G14" s="125"/>
      <c r="H14" s="130"/>
      <c r="I14" s="118"/>
      <c r="J14" s="119"/>
      <c r="K14" s="131"/>
      <c r="L14" s="75"/>
      <c r="M14" s="121"/>
      <c r="N14" s="121"/>
      <c r="O14" s="75"/>
      <c r="P14" s="75"/>
      <c r="Q14" s="75"/>
      <c r="R14" s="75"/>
      <c r="S14" s="75"/>
      <c r="T14" s="75"/>
      <c r="U14" s="75"/>
      <c r="V14" s="75"/>
      <c r="W14" s="75"/>
      <c r="X14" s="75"/>
      <c r="Y14" s="75"/>
      <c r="Z14" s="75"/>
    </row>
    <row r="15" ht="18.75" customHeight="1">
      <c r="A15" s="21" t="s">
        <v>121</v>
      </c>
      <c r="C15" s="122">
        <f>C13</f>
        <v>10536</v>
      </c>
      <c r="D15" s="119">
        <v>0.0</v>
      </c>
      <c r="E15" s="125"/>
      <c r="F15" s="125"/>
      <c r="G15" s="125"/>
      <c r="H15" s="130"/>
      <c r="I15" s="122">
        <f>I13</f>
        <v>13073</v>
      </c>
      <c r="J15" s="119">
        <v>0.0</v>
      </c>
      <c r="K15" s="131"/>
      <c r="L15" s="75"/>
      <c r="M15" s="121"/>
      <c r="N15" s="121"/>
      <c r="O15" s="75"/>
      <c r="P15" s="75"/>
      <c r="Q15" s="75"/>
      <c r="R15" s="75"/>
      <c r="S15" s="75"/>
      <c r="T15" s="75"/>
      <c r="U15" s="75"/>
      <c r="V15" s="75"/>
      <c r="W15" s="75"/>
      <c r="X15" s="75"/>
      <c r="Y15" s="75"/>
      <c r="Z15" s="75"/>
    </row>
    <row r="16" ht="10.5" customHeight="1">
      <c r="A16" s="21"/>
      <c r="B16" s="21"/>
      <c r="C16" s="122"/>
      <c r="D16" s="119"/>
      <c r="E16" s="125"/>
      <c r="F16" s="125"/>
      <c r="G16" s="125"/>
      <c r="H16" s="130"/>
      <c r="I16" s="122"/>
      <c r="J16" s="119"/>
      <c r="K16" s="131"/>
      <c r="L16" s="75"/>
      <c r="M16" s="121"/>
      <c r="N16" s="121"/>
      <c r="O16" s="75"/>
      <c r="P16" s="75"/>
      <c r="Q16" s="75"/>
      <c r="R16" s="75"/>
      <c r="S16" s="75"/>
      <c r="T16" s="75"/>
      <c r="U16" s="75"/>
      <c r="V16" s="75"/>
      <c r="W16" s="75"/>
      <c r="X16" s="75"/>
      <c r="Y16" s="75"/>
      <c r="Z16" s="75"/>
    </row>
    <row r="17" ht="18.75" customHeight="1">
      <c r="A17" s="21" t="s">
        <v>122</v>
      </c>
      <c r="C17" s="122">
        <f>C13</f>
        <v>10536</v>
      </c>
      <c r="D17" s="119">
        <v>0.0</v>
      </c>
      <c r="E17" s="125"/>
      <c r="F17" s="125"/>
      <c r="G17" s="125"/>
      <c r="H17" s="130"/>
      <c r="I17" s="122">
        <f>I13</f>
        <v>13073</v>
      </c>
      <c r="J17" s="119">
        <v>1.0</v>
      </c>
      <c r="K17" s="131"/>
      <c r="L17" s="75"/>
      <c r="M17" s="121"/>
      <c r="N17" s="121"/>
      <c r="O17" s="75"/>
      <c r="P17" s="75"/>
      <c r="Q17" s="75"/>
      <c r="R17" s="75"/>
      <c r="S17" s="75"/>
      <c r="T17" s="75"/>
      <c r="U17" s="75"/>
      <c r="V17" s="75"/>
      <c r="W17" s="75"/>
      <c r="X17" s="75"/>
      <c r="Y17" s="75"/>
      <c r="Z17" s="75"/>
    </row>
    <row r="18" ht="10.5" customHeight="1">
      <c r="A18" s="21"/>
      <c r="B18" s="21"/>
      <c r="C18" s="122"/>
      <c r="D18" s="119"/>
      <c r="E18" s="125"/>
      <c r="F18" s="125"/>
      <c r="G18" s="125"/>
      <c r="H18" s="130"/>
      <c r="I18" s="118"/>
      <c r="J18" s="119"/>
      <c r="K18" s="124"/>
      <c r="L18" s="75"/>
      <c r="M18" s="121"/>
      <c r="N18" s="121"/>
      <c r="O18" s="75"/>
      <c r="P18" s="75"/>
      <c r="Q18" s="75"/>
      <c r="R18" s="75"/>
      <c r="S18" s="75"/>
      <c r="T18" s="75"/>
      <c r="U18" s="75"/>
      <c r="V18" s="75"/>
      <c r="W18" s="75"/>
      <c r="X18" s="75"/>
      <c r="Y18" s="75"/>
      <c r="Z18" s="75"/>
    </row>
    <row r="19" ht="18.75" customHeight="1">
      <c r="A19" s="21" t="s">
        <v>123</v>
      </c>
      <c r="C19" s="122">
        <v>138724.0</v>
      </c>
      <c r="D19" s="119">
        <v>19128.0</v>
      </c>
      <c r="E19" s="125">
        <v>16504.0</v>
      </c>
      <c r="F19" s="125">
        <v>12962.0</v>
      </c>
      <c r="G19" s="72"/>
      <c r="H19" s="130"/>
      <c r="I19" s="118"/>
      <c r="J19" s="119"/>
      <c r="K19" s="124"/>
      <c r="L19" s="75"/>
      <c r="M19" s="121"/>
      <c r="N19" s="121"/>
      <c r="O19" s="75"/>
      <c r="P19" s="75"/>
      <c r="Q19" s="75"/>
      <c r="R19" s="75"/>
      <c r="S19" s="75"/>
      <c r="T19" s="75"/>
      <c r="U19" s="75"/>
      <c r="V19" s="75"/>
      <c r="W19" s="75"/>
      <c r="X19" s="75"/>
      <c r="Y19" s="75"/>
      <c r="Z19" s="75"/>
    </row>
    <row r="20" ht="10.5" customHeight="1">
      <c r="A20" s="21"/>
      <c r="B20" s="21"/>
      <c r="C20" s="122"/>
      <c r="D20" s="119"/>
      <c r="E20" s="125"/>
      <c r="F20" s="125"/>
      <c r="G20" s="125"/>
      <c r="H20" s="130"/>
      <c r="I20" s="118"/>
      <c r="J20" s="119"/>
      <c r="K20" s="124"/>
      <c r="L20" s="75"/>
      <c r="M20" s="121"/>
      <c r="N20" s="121"/>
      <c r="O20" s="75"/>
      <c r="P20" s="75"/>
      <c r="Q20" s="75"/>
      <c r="R20" s="75"/>
      <c r="S20" s="75"/>
      <c r="T20" s="75"/>
      <c r="U20" s="75"/>
      <c r="V20" s="75"/>
      <c r="W20" s="75"/>
      <c r="X20" s="75"/>
      <c r="Y20" s="75"/>
      <c r="Z20" s="75"/>
    </row>
    <row r="21" ht="18.75" customHeight="1">
      <c r="A21" s="21" t="s">
        <v>78</v>
      </c>
      <c r="C21" s="132"/>
      <c r="D21" s="119">
        <v>12092.0</v>
      </c>
      <c r="E21" s="125">
        <v>11927.0</v>
      </c>
      <c r="F21" s="125">
        <v>11759.0</v>
      </c>
      <c r="G21" s="125"/>
      <c r="H21" s="130"/>
      <c r="I21" s="133"/>
      <c r="J21" s="125">
        <v>14755.0</v>
      </c>
      <c r="K21" s="124"/>
      <c r="L21" s="75"/>
      <c r="M21" s="121"/>
      <c r="N21" s="121"/>
      <c r="O21" s="75"/>
      <c r="P21" s="75"/>
      <c r="Q21" s="75"/>
      <c r="R21" s="75"/>
      <c r="S21" s="75"/>
      <c r="T21" s="75"/>
      <c r="U21" s="75"/>
      <c r="V21" s="75"/>
      <c r="W21" s="75"/>
      <c r="X21" s="75"/>
      <c r="Y21" s="75"/>
      <c r="Z21" s="75"/>
    </row>
    <row r="22" ht="10.5" customHeight="1">
      <c r="A22" s="21"/>
      <c r="B22" s="21"/>
      <c r="C22" s="122"/>
      <c r="D22" s="119"/>
      <c r="E22" s="125"/>
      <c r="F22" s="125"/>
      <c r="G22" s="125"/>
      <c r="H22" s="130"/>
      <c r="I22" s="118"/>
      <c r="J22" s="119"/>
      <c r="K22" s="124"/>
      <c r="L22" s="75"/>
      <c r="M22" s="121"/>
      <c r="N22" s="121"/>
      <c r="O22" s="75"/>
      <c r="P22" s="75"/>
      <c r="Q22" s="75"/>
      <c r="R22" s="75"/>
      <c r="S22" s="75"/>
      <c r="T22" s="75"/>
      <c r="U22" s="75"/>
      <c r="V22" s="75"/>
      <c r="W22" s="75"/>
      <c r="X22" s="75"/>
      <c r="Y22" s="75"/>
      <c r="Z22" s="75"/>
    </row>
    <row r="23" ht="18.75" customHeight="1">
      <c r="A23" s="21" t="s">
        <v>124</v>
      </c>
      <c r="C23" s="122">
        <v>10031.0</v>
      </c>
      <c r="D23" s="119">
        <v>9334.0</v>
      </c>
      <c r="E23" s="125">
        <v>9367.0</v>
      </c>
      <c r="F23" s="125">
        <v>9100.0</v>
      </c>
      <c r="G23" s="125"/>
      <c r="H23" s="130">
        <f>AVERAGE(D23:F23)/C23</f>
        <v>0.9238361081</v>
      </c>
      <c r="I23" s="118"/>
      <c r="J23" s="119"/>
      <c r="K23" s="124"/>
      <c r="L23" s="75"/>
      <c r="M23" s="121"/>
      <c r="N23" s="121"/>
      <c r="O23" s="75"/>
      <c r="P23" s="75"/>
      <c r="Q23" s="75"/>
      <c r="R23" s="75"/>
      <c r="S23" s="75"/>
      <c r="T23" s="75"/>
      <c r="U23" s="75"/>
      <c r="V23" s="75"/>
      <c r="W23" s="75"/>
      <c r="X23" s="75"/>
      <c r="Y23" s="75"/>
      <c r="Z23" s="75"/>
    </row>
    <row r="24" ht="10.5" customHeight="1">
      <c r="A24" s="21"/>
      <c r="B24" s="21"/>
      <c r="C24" s="122"/>
      <c r="D24" s="119"/>
      <c r="E24" s="125"/>
      <c r="F24" s="125"/>
      <c r="G24" s="125"/>
      <c r="H24" s="130"/>
      <c r="I24" s="118"/>
      <c r="J24" s="119"/>
      <c r="K24" s="124"/>
      <c r="L24" s="75"/>
      <c r="M24" s="121"/>
      <c r="N24" s="121"/>
      <c r="O24" s="75"/>
      <c r="P24" s="75"/>
      <c r="Q24" s="75"/>
      <c r="R24" s="75"/>
      <c r="S24" s="75"/>
      <c r="T24" s="75"/>
      <c r="U24" s="75"/>
      <c r="V24" s="75"/>
      <c r="W24" s="75"/>
      <c r="X24" s="75"/>
      <c r="Y24" s="75"/>
      <c r="Z24" s="75"/>
    </row>
    <row r="25" ht="18.75" customHeight="1">
      <c r="A25" s="21" t="s">
        <v>80</v>
      </c>
      <c r="C25" s="122">
        <v>11340.0</v>
      </c>
      <c r="D25" s="119">
        <v>9886.0</v>
      </c>
      <c r="E25" s="125">
        <v>9710.0</v>
      </c>
      <c r="F25" s="125"/>
      <c r="G25" s="125"/>
      <c r="H25" s="130">
        <f>AVERAGE(D25:E25)/C25</f>
        <v>0.864021164</v>
      </c>
      <c r="I25" s="118"/>
      <c r="J25" s="119"/>
      <c r="K25" s="124"/>
      <c r="L25" s="75"/>
      <c r="M25" s="121"/>
      <c r="N25" s="121"/>
      <c r="O25" s="75"/>
      <c r="P25" s="75"/>
      <c r="Q25" s="75"/>
      <c r="R25" s="75"/>
      <c r="S25" s="75"/>
      <c r="T25" s="75"/>
      <c r="U25" s="75"/>
      <c r="V25" s="75"/>
      <c r="W25" s="75"/>
      <c r="X25" s="75"/>
      <c r="Y25" s="75"/>
      <c r="Z25" s="75"/>
    </row>
    <row r="26" ht="10.5" customHeight="1">
      <c r="A26" s="21"/>
      <c r="B26" s="21"/>
      <c r="C26" s="122"/>
      <c r="D26" s="119"/>
      <c r="E26" s="125"/>
      <c r="F26" s="125"/>
      <c r="G26" s="125"/>
      <c r="H26" s="130"/>
      <c r="I26" s="118"/>
      <c r="J26" s="119"/>
      <c r="K26" s="124"/>
      <c r="L26" s="75"/>
      <c r="M26" s="121"/>
      <c r="N26" s="121"/>
      <c r="O26" s="75"/>
      <c r="P26" s="75"/>
      <c r="Q26" s="75"/>
      <c r="R26" s="75"/>
      <c r="S26" s="75"/>
      <c r="T26" s="75"/>
      <c r="U26" s="75"/>
      <c r="V26" s="75"/>
      <c r="W26" s="75"/>
      <c r="X26" s="75"/>
      <c r="Y26" s="75"/>
      <c r="Z26" s="75"/>
    </row>
    <row r="27" ht="18.75" customHeight="1">
      <c r="A27" s="21" t="s">
        <v>125</v>
      </c>
      <c r="C27" s="122">
        <v>9398.0</v>
      </c>
      <c r="D27" s="119">
        <v>9272.0</v>
      </c>
      <c r="E27" s="125"/>
      <c r="F27" s="125"/>
      <c r="G27" s="125"/>
      <c r="H27" s="130">
        <f>D27/C27</f>
        <v>0.9865928921</v>
      </c>
      <c r="I27" s="118"/>
      <c r="J27" s="119"/>
      <c r="K27" s="124"/>
      <c r="L27" s="75"/>
      <c r="M27" s="121"/>
      <c r="N27" s="121"/>
      <c r="O27" s="75"/>
      <c r="P27" s="75"/>
      <c r="Q27" s="75"/>
      <c r="R27" s="75"/>
      <c r="S27" s="75"/>
      <c r="T27" s="75"/>
      <c r="U27" s="75"/>
      <c r="V27" s="75"/>
      <c r="W27" s="75"/>
      <c r="X27" s="75"/>
      <c r="Y27" s="75"/>
      <c r="Z27" s="75"/>
    </row>
    <row r="28" ht="10.5" customHeight="1">
      <c r="A28" s="21"/>
      <c r="B28" s="21"/>
      <c r="C28" s="122"/>
      <c r="D28" s="119"/>
      <c r="E28" s="125"/>
      <c r="F28" s="125"/>
      <c r="G28" s="125"/>
      <c r="H28" s="130"/>
      <c r="I28" s="118"/>
      <c r="J28" s="119"/>
      <c r="K28" s="124"/>
      <c r="L28" s="75"/>
      <c r="M28" s="121"/>
      <c r="N28" s="121"/>
      <c r="O28" s="75"/>
      <c r="P28" s="75"/>
      <c r="Q28" s="75"/>
      <c r="R28" s="75"/>
      <c r="S28" s="75"/>
      <c r="T28" s="75"/>
      <c r="U28" s="75"/>
      <c r="V28" s="75"/>
      <c r="W28" s="75"/>
      <c r="X28" s="75"/>
      <c r="Y28" s="75"/>
      <c r="Z28" s="75"/>
    </row>
    <row r="29" ht="18.75" customHeight="1">
      <c r="A29" s="21" t="s">
        <v>81</v>
      </c>
      <c r="C29" s="122">
        <v>10031.0</v>
      </c>
      <c r="D29" s="125">
        <v>9116.0</v>
      </c>
      <c r="E29" s="125">
        <v>9129.0</v>
      </c>
      <c r="F29" s="125">
        <v>3305.0</v>
      </c>
      <c r="G29" s="125"/>
      <c r="H29" s="130">
        <f>D29/C29</f>
        <v>0.9087827734</v>
      </c>
      <c r="I29" s="126"/>
      <c r="J29" s="125"/>
      <c r="K29" s="134"/>
      <c r="L29" s="75"/>
      <c r="M29" s="121"/>
      <c r="N29" s="121"/>
      <c r="O29" s="75"/>
      <c r="P29" s="75"/>
      <c r="Q29" s="75"/>
      <c r="R29" s="75"/>
      <c r="S29" s="75"/>
      <c r="T29" s="75"/>
      <c r="U29" s="75"/>
      <c r="V29" s="75"/>
      <c r="W29" s="75"/>
      <c r="X29" s="75"/>
      <c r="Y29" s="75"/>
      <c r="Z29" s="75"/>
    </row>
    <row r="30" ht="10.5" customHeight="1">
      <c r="A30" s="21"/>
      <c r="B30" s="21"/>
      <c r="C30" s="122"/>
      <c r="D30" s="119"/>
      <c r="E30" s="125"/>
      <c r="F30" s="125"/>
      <c r="G30" s="125"/>
      <c r="H30" s="130"/>
      <c r="I30" s="118"/>
      <c r="J30" s="119"/>
      <c r="K30" s="124"/>
      <c r="L30" s="75"/>
      <c r="M30" s="121"/>
      <c r="N30" s="121"/>
      <c r="O30" s="75"/>
      <c r="P30" s="75"/>
      <c r="Q30" s="75"/>
      <c r="R30" s="75"/>
      <c r="S30" s="75"/>
      <c r="T30" s="75"/>
      <c r="U30" s="75"/>
      <c r="V30" s="75"/>
      <c r="W30" s="75"/>
      <c r="X30" s="75"/>
      <c r="Y30" s="75"/>
      <c r="Z30" s="75"/>
    </row>
    <row r="31" ht="18.75" customHeight="1">
      <c r="A31" s="21" t="s">
        <v>82</v>
      </c>
      <c r="C31" s="122">
        <v>11169.0</v>
      </c>
      <c r="D31" s="119">
        <v>9530.0</v>
      </c>
      <c r="E31" s="125"/>
      <c r="F31" s="125"/>
      <c r="G31" s="125"/>
      <c r="H31" s="130">
        <f>D31/C31</f>
        <v>0.8532545438</v>
      </c>
      <c r="I31" s="126"/>
      <c r="J31" s="125"/>
      <c r="K31" s="134"/>
      <c r="L31" s="75"/>
      <c r="M31" s="121"/>
      <c r="N31" s="121"/>
      <c r="O31" s="75"/>
      <c r="P31" s="75"/>
      <c r="Q31" s="75"/>
      <c r="R31" s="75"/>
      <c r="S31" s="75"/>
      <c r="T31" s="75"/>
      <c r="U31" s="75"/>
      <c r="V31" s="75"/>
      <c r="W31" s="75"/>
      <c r="X31" s="75"/>
      <c r="Y31" s="75"/>
      <c r="Z31" s="75"/>
    </row>
    <row r="32" ht="10.5" customHeight="1">
      <c r="A32" s="21"/>
      <c r="B32" s="21"/>
      <c r="C32" s="122"/>
      <c r="D32" s="119"/>
      <c r="E32" s="125"/>
      <c r="F32" s="125"/>
      <c r="G32" s="125"/>
      <c r="H32" s="130"/>
      <c r="I32" s="118"/>
      <c r="J32" s="119"/>
      <c r="K32" s="124"/>
      <c r="L32" s="75"/>
      <c r="M32" s="121"/>
      <c r="N32" s="121"/>
      <c r="O32" s="75"/>
      <c r="P32" s="75"/>
      <c r="Q32" s="75"/>
      <c r="R32" s="75"/>
      <c r="S32" s="75"/>
      <c r="T32" s="75"/>
      <c r="U32" s="75"/>
      <c r="V32" s="75"/>
      <c r="W32" s="75"/>
      <c r="X32" s="75"/>
      <c r="Y32" s="75"/>
      <c r="Z32" s="75"/>
    </row>
    <row r="33" ht="18.75" customHeight="1">
      <c r="A33" s="21" t="s">
        <v>83</v>
      </c>
      <c r="C33" s="122">
        <v>562172.0</v>
      </c>
      <c r="D33" s="119">
        <v>274761.0</v>
      </c>
      <c r="E33" s="125"/>
      <c r="F33" s="125"/>
      <c r="G33" s="125"/>
      <c r="H33" s="130">
        <f>D33/C33</f>
        <v>0.488748995</v>
      </c>
      <c r="I33" s="118"/>
      <c r="J33" s="119"/>
      <c r="K33" s="124"/>
      <c r="L33" s="75"/>
      <c r="M33" s="121"/>
      <c r="N33" s="121"/>
      <c r="O33" s="75"/>
      <c r="P33" s="75"/>
      <c r="Q33" s="75"/>
      <c r="R33" s="75"/>
      <c r="S33" s="75"/>
      <c r="T33" s="75"/>
      <c r="U33" s="75"/>
      <c r="V33" s="75"/>
      <c r="W33" s="75"/>
      <c r="X33" s="75"/>
      <c r="Y33" s="75"/>
      <c r="Z33" s="75"/>
    </row>
    <row r="34" ht="10.5" customHeight="1">
      <c r="A34" s="21"/>
      <c r="B34" s="21"/>
      <c r="C34" s="122"/>
      <c r="D34" s="119"/>
      <c r="E34" s="125"/>
      <c r="F34" s="125"/>
      <c r="G34" s="125"/>
      <c r="H34" s="130"/>
      <c r="I34" s="118"/>
      <c r="J34" s="119"/>
      <c r="K34" s="124"/>
      <c r="L34" s="75"/>
      <c r="M34" s="121"/>
      <c r="N34" s="121"/>
      <c r="O34" s="75"/>
      <c r="P34" s="75"/>
      <c r="Q34" s="75"/>
      <c r="R34" s="75"/>
      <c r="S34" s="75"/>
      <c r="T34" s="75"/>
      <c r="U34" s="75"/>
      <c r="V34" s="75"/>
      <c r="W34" s="75"/>
      <c r="X34" s="75"/>
      <c r="Y34" s="75"/>
      <c r="Z34" s="75"/>
    </row>
    <row r="35" ht="18.75" customHeight="1">
      <c r="A35" s="21" t="s">
        <v>84</v>
      </c>
      <c r="C35" s="122">
        <v>562172.0</v>
      </c>
      <c r="D35" s="119">
        <v>94733.0</v>
      </c>
      <c r="E35" s="125"/>
      <c r="F35" s="125"/>
      <c r="G35" s="125"/>
      <c r="H35" s="130">
        <f>D35/C35</f>
        <v>0.1685124837</v>
      </c>
      <c r="I35" s="126"/>
      <c r="J35" s="125"/>
      <c r="K35" s="134"/>
      <c r="L35" s="75"/>
      <c r="M35" s="121"/>
      <c r="N35" s="121"/>
      <c r="O35" s="75"/>
      <c r="P35" s="75"/>
      <c r="Q35" s="75"/>
      <c r="R35" s="75"/>
      <c r="S35" s="75"/>
      <c r="T35" s="75"/>
      <c r="U35" s="75"/>
      <c r="V35" s="75"/>
      <c r="W35" s="75"/>
      <c r="X35" s="75"/>
      <c r="Y35" s="75"/>
      <c r="Z35" s="75"/>
    </row>
    <row r="36" ht="6.75" customHeight="1">
      <c r="A36" s="21"/>
      <c r="B36" s="21"/>
      <c r="C36" s="122"/>
      <c r="D36" s="119"/>
      <c r="E36" s="125"/>
      <c r="F36" s="125"/>
      <c r="G36" s="125"/>
      <c r="H36" s="130"/>
      <c r="I36" s="126"/>
      <c r="J36" s="125"/>
      <c r="K36" s="134"/>
      <c r="L36" s="75"/>
      <c r="M36" s="121"/>
      <c r="N36" s="121"/>
      <c r="O36" s="75"/>
      <c r="P36" s="75"/>
      <c r="Q36" s="75"/>
      <c r="R36" s="75"/>
      <c r="S36" s="75"/>
      <c r="T36" s="75"/>
      <c r="U36" s="75"/>
      <c r="V36" s="75"/>
      <c r="W36" s="75"/>
      <c r="X36" s="75"/>
      <c r="Y36" s="75"/>
      <c r="Z36" s="75"/>
    </row>
    <row r="37" ht="18.75" customHeight="1">
      <c r="A37" s="135" t="s">
        <v>85</v>
      </c>
      <c r="B37" s="136"/>
      <c r="C37" s="137">
        <v>24757.0</v>
      </c>
      <c r="D37" s="138">
        <v>2067.0</v>
      </c>
      <c r="E37" s="139"/>
      <c r="F37" s="139"/>
      <c r="G37" s="139"/>
      <c r="H37" s="140">
        <f>D37/C37</f>
        <v>0.08349153775</v>
      </c>
      <c r="I37" s="141"/>
      <c r="J37" s="139"/>
      <c r="K37" s="142"/>
      <c r="L37" s="75"/>
      <c r="M37" s="121"/>
      <c r="N37" s="121"/>
      <c r="O37" s="75"/>
      <c r="P37" s="75"/>
      <c r="Q37" s="75"/>
      <c r="R37" s="75"/>
      <c r="S37" s="75"/>
      <c r="T37" s="75"/>
      <c r="U37" s="75"/>
      <c r="V37" s="75"/>
      <c r="W37" s="75"/>
      <c r="X37" s="75"/>
      <c r="Y37" s="75"/>
      <c r="Z37" s="75"/>
    </row>
    <row r="38" ht="7.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row>
    <row r="39">
      <c r="A39" s="68" t="s">
        <v>126</v>
      </c>
      <c r="D39" s="68"/>
      <c r="E39" s="68"/>
      <c r="F39" s="68"/>
      <c r="G39" s="68"/>
      <c r="H39" s="68"/>
      <c r="I39" s="68"/>
      <c r="J39" s="68"/>
      <c r="K39" s="68"/>
      <c r="L39" s="143"/>
      <c r="M39" s="143"/>
      <c r="N39" s="143"/>
      <c r="O39" s="143"/>
      <c r="P39" s="143"/>
      <c r="Q39" s="143"/>
      <c r="R39" s="143"/>
      <c r="S39" s="143"/>
      <c r="T39" s="143"/>
      <c r="U39" s="143"/>
      <c r="V39" s="143"/>
      <c r="W39" s="143"/>
      <c r="X39" s="143"/>
      <c r="Y39" s="143"/>
      <c r="Z39" s="143"/>
    </row>
    <row r="40">
      <c r="A40" s="144" t="s">
        <v>127</v>
      </c>
      <c r="L40" s="143"/>
      <c r="M40" s="143"/>
      <c r="N40" s="143"/>
      <c r="O40" s="143"/>
      <c r="P40" s="143"/>
      <c r="Q40" s="143"/>
      <c r="R40" s="143"/>
      <c r="S40" s="143"/>
      <c r="T40" s="143"/>
      <c r="U40" s="143"/>
      <c r="V40" s="143"/>
      <c r="W40" s="143"/>
      <c r="X40" s="143"/>
      <c r="Y40" s="143"/>
      <c r="Z40" s="143"/>
    </row>
    <row r="41">
      <c r="A41" s="68" t="s">
        <v>128</v>
      </c>
      <c r="L41" s="143"/>
      <c r="M41" s="143"/>
      <c r="N41" s="143"/>
      <c r="O41" s="143"/>
      <c r="P41" s="143"/>
      <c r="Q41" s="143"/>
      <c r="R41" s="143"/>
      <c r="S41" s="143"/>
      <c r="T41" s="143"/>
      <c r="U41" s="143"/>
      <c r="V41" s="143"/>
      <c r="W41" s="143"/>
      <c r="X41" s="143"/>
      <c r="Y41" s="143"/>
      <c r="Z41" s="143"/>
    </row>
    <row r="42">
      <c r="A42" s="68" t="s">
        <v>129</v>
      </c>
      <c r="L42" s="143"/>
      <c r="M42" s="143"/>
      <c r="N42" s="143"/>
      <c r="O42" s="143"/>
      <c r="P42" s="143"/>
      <c r="Q42" s="143"/>
      <c r="R42" s="143"/>
      <c r="S42" s="143"/>
      <c r="T42" s="143"/>
      <c r="U42" s="143"/>
      <c r="V42" s="143"/>
      <c r="W42" s="143"/>
      <c r="X42" s="143"/>
      <c r="Y42" s="143"/>
      <c r="Z42" s="143"/>
    </row>
    <row r="43">
      <c r="A43" s="144" t="s">
        <v>130</v>
      </c>
      <c r="L43" s="143"/>
      <c r="M43" s="143"/>
      <c r="N43" s="143"/>
      <c r="O43" s="143"/>
      <c r="P43" s="143"/>
      <c r="Q43" s="143"/>
      <c r="R43" s="143"/>
      <c r="S43" s="143"/>
      <c r="T43" s="143"/>
      <c r="U43" s="143"/>
      <c r="V43" s="143"/>
      <c r="W43" s="143"/>
      <c r="X43" s="143"/>
      <c r="Y43" s="143"/>
      <c r="Z43" s="143"/>
    </row>
    <row r="44">
      <c r="A44" s="144" t="s">
        <v>131</v>
      </c>
      <c r="L44" s="143"/>
      <c r="M44" s="143"/>
      <c r="N44" s="143"/>
      <c r="O44" s="143"/>
      <c r="P44" s="143"/>
      <c r="Q44" s="143"/>
      <c r="R44" s="143"/>
      <c r="S44" s="143"/>
      <c r="T44" s="143"/>
      <c r="U44" s="143"/>
      <c r="V44" s="143"/>
      <c r="W44" s="143"/>
      <c r="X44" s="143"/>
      <c r="Y44" s="143"/>
      <c r="Z44" s="143"/>
    </row>
    <row r="45">
      <c r="A45" s="144" t="s">
        <v>132</v>
      </c>
      <c r="L45" s="143"/>
      <c r="M45" s="143"/>
      <c r="N45" s="143"/>
      <c r="O45" s="143"/>
      <c r="P45" s="143"/>
      <c r="Q45" s="143"/>
      <c r="R45" s="143"/>
      <c r="S45" s="143"/>
      <c r="T45" s="143"/>
      <c r="U45" s="143"/>
      <c r="V45" s="143"/>
      <c r="W45" s="143"/>
      <c r="X45" s="143"/>
      <c r="Y45" s="143"/>
      <c r="Z45" s="143"/>
    </row>
    <row r="46">
      <c r="A46" s="144" t="s">
        <v>133</v>
      </c>
      <c r="L46" s="143"/>
      <c r="M46" s="143"/>
      <c r="N46" s="143"/>
      <c r="O46" s="143"/>
      <c r="P46" s="143"/>
      <c r="Q46" s="143"/>
      <c r="R46" s="143"/>
      <c r="S46" s="143"/>
      <c r="T46" s="143"/>
      <c r="U46" s="143"/>
      <c r="V46" s="143"/>
      <c r="W46" s="143"/>
      <c r="X46" s="143"/>
      <c r="Y46" s="143"/>
      <c r="Z46" s="143"/>
    </row>
    <row r="47">
      <c r="A47" s="144" t="s">
        <v>134</v>
      </c>
      <c r="L47" s="143"/>
      <c r="M47" s="143"/>
      <c r="N47" s="143"/>
      <c r="O47" s="143"/>
      <c r="P47" s="143"/>
      <c r="Q47" s="143"/>
      <c r="R47" s="143"/>
      <c r="S47" s="143"/>
      <c r="T47" s="143"/>
      <c r="U47" s="143"/>
      <c r="V47" s="143"/>
      <c r="W47" s="143"/>
      <c r="X47" s="143"/>
      <c r="Y47" s="143"/>
      <c r="Z47" s="143"/>
    </row>
    <row r="48">
      <c r="A48" s="68" t="s">
        <v>135</v>
      </c>
      <c r="L48" s="143"/>
      <c r="M48" s="143"/>
      <c r="N48" s="143"/>
      <c r="O48" s="143"/>
      <c r="P48" s="143"/>
      <c r="Q48" s="143"/>
      <c r="R48" s="143"/>
      <c r="S48" s="143"/>
      <c r="T48" s="143"/>
      <c r="U48" s="143"/>
      <c r="V48" s="143"/>
      <c r="W48" s="143"/>
      <c r="X48" s="143"/>
      <c r="Y48" s="143"/>
      <c r="Z48" s="143"/>
    </row>
    <row r="49">
      <c r="A49" s="144" t="s">
        <v>136</v>
      </c>
      <c r="L49" s="143"/>
      <c r="M49" s="143"/>
      <c r="N49" s="143"/>
      <c r="O49" s="143"/>
      <c r="P49" s="143"/>
      <c r="Q49" s="143"/>
      <c r="R49" s="143"/>
      <c r="S49" s="143"/>
      <c r="T49" s="143"/>
      <c r="U49" s="143"/>
      <c r="V49" s="143"/>
      <c r="W49" s="143"/>
      <c r="X49" s="143"/>
      <c r="Y49" s="143"/>
      <c r="Z49" s="143"/>
    </row>
    <row r="50">
      <c r="A50" s="144" t="s">
        <v>137</v>
      </c>
      <c r="L50" s="143"/>
      <c r="M50" s="143"/>
      <c r="N50" s="143"/>
      <c r="O50" s="143"/>
      <c r="P50" s="143"/>
      <c r="Q50" s="143"/>
      <c r="R50" s="143"/>
      <c r="S50" s="143"/>
      <c r="T50" s="143"/>
      <c r="U50" s="143"/>
      <c r="V50" s="143"/>
      <c r="W50" s="143"/>
      <c r="X50" s="143"/>
      <c r="Y50" s="143"/>
      <c r="Z50" s="143"/>
    </row>
    <row r="51">
      <c r="A51" s="68" t="s">
        <v>138</v>
      </c>
      <c r="L51" s="143"/>
      <c r="M51" s="143"/>
      <c r="N51" s="143"/>
      <c r="O51" s="143"/>
      <c r="P51" s="143"/>
      <c r="Q51" s="143"/>
      <c r="R51" s="143"/>
      <c r="S51" s="143"/>
      <c r="T51" s="143"/>
      <c r="U51" s="143"/>
      <c r="V51" s="143"/>
      <c r="W51" s="143"/>
      <c r="X51" s="143"/>
      <c r="Y51" s="143"/>
      <c r="Z51" s="143"/>
    </row>
    <row r="52">
      <c r="A52" s="68" t="s">
        <v>139</v>
      </c>
      <c r="L52" s="143"/>
      <c r="M52" s="143"/>
      <c r="N52" s="143"/>
      <c r="O52" s="143"/>
      <c r="P52" s="143"/>
      <c r="Q52" s="143"/>
      <c r="R52" s="143"/>
      <c r="S52" s="143"/>
      <c r="T52" s="143"/>
      <c r="U52" s="143"/>
      <c r="V52" s="143"/>
      <c r="W52" s="143"/>
      <c r="X52" s="143"/>
      <c r="Y52" s="143"/>
      <c r="Z52" s="143"/>
    </row>
    <row r="53">
      <c r="A53" s="68" t="s">
        <v>140</v>
      </c>
      <c r="L53" s="143"/>
      <c r="M53" s="143"/>
      <c r="N53" s="143"/>
      <c r="O53" s="143"/>
      <c r="P53" s="143"/>
      <c r="Q53" s="143"/>
      <c r="R53" s="143"/>
      <c r="S53" s="143"/>
      <c r="T53" s="143"/>
      <c r="U53" s="143"/>
      <c r="V53" s="143"/>
      <c r="W53" s="143"/>
      <c r="X53" s="143"/>
      <c r="Y53" s="143"/>
      <c r="Z53" s="143"/>
    </row>
    <row r="54">
      <c r="A54" s="143" t="s">
        <v>141</v>
      </c>
      <c r="B54" s="143"/>
      <c r="C54" s="143"/>
      <c r="D54" s="143"/>
      <c r="E54" s="143"/>
      <c r="F54" s="143"/>
      <c r="G54" s="143"/>
      <c r="H54" s="143"/>
      <c r="I54" s="143"/>
      <c r="J54" s="143"/>
      <c r="K54" s="143"/>
      <c r="L54" s="143"/>
      <c r="M54" s="143"/>
      <c r="N54" s="143"/>
      <c r="O54" s="143"/>
      <c r="P54" s="143"/>
      <c r="Q54" s="143"/>
      <c r="R54" s="143"/>
      <c r="S54" s="143"/>
      <c r="T54" s="143"/>
      <c r="U54" s="143"/>
      <c r="V54" s="143"/>
      <c r="W54" s="143"/>
      <c r="X54" s="143"/>
      <c r="Y54" s="143"/>
      <c r="Z54" s="143"/>
    </row>
    <row r="55">
      <c r="A55" s="143" t="s">
        <v>142</v>
      </c>
      <c r="B55" s="143"/>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row>
    <row r="56">
      <c r="A56" s="143" t="s">
        <v>143</v>
      </c>
      <c r="B56" s="143"/>
      <c r="C56" s="143"/>
      <c r="D56" s="143"/>
      <c r="E56" s="143"/>
      <c r="F56" s="143"/>
      <c r="G56" s="143"/>
      <c r="H56" s="143"/>
      <c r="I56" s="143"/>
      <c r="J56" s="143"/>
      <c r="K56" s="143"/>
      <c r="L56" s="143"/>
      <c r="M56" s="143"/>
      <c r="N56" s="143"/>
      <c r="O56" s="143"/>
      <c r="P56" s="143"/>
      <c r="Q56" s="143"/>
      <c r="R56" s="143"/>
      <c r="S56" s="143"/>
      <c r="T56" s="143"/>
      <c r="U56" s="143"/>
      <c r="V56" s="143"/>
      <c r="W56" s="143"/>
      <c r="X56" s="143"/>
      <c r="Y56" s="143"/>
      <c r="Z56" s="143"/>
    </row>
    <row r="57" ht="13.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3.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3.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3.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3.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3.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3.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3.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3.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3.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3.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3.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3.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3.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3.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3.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3.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3.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3.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3.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3.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3.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3.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3.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3.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3.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3.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3.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3.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3.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3.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3.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3.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3.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3.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3.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3.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3.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3.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3.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3.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3.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3.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3.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3.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3.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3.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3.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3.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3.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3.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3.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3.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3.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3.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3.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3.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3.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3.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3.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3.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3.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3.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3.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3.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3.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3.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3.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3.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3.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3.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3.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3.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3.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3.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3.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3.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3.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3.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3.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3.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3.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3.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3.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3.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3.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3.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3.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3.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3.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3.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3.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3.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3.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3.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3.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3.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3.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3.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3.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3.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3.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3.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3.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3.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3.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3.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3.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3.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3.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3.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3.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3.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3.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3.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3.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3.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3.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3.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3.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3.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3.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3.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3.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3.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3.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3.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3.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3.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3.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3.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3.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3.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3.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3.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3.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3.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3.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3.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3.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3.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3.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3.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3.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3.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3.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3.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3.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3.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3.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3.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3.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3.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3.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3.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3.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3.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3.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3.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3.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3.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3.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3.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3.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3.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3.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3.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3.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3.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3.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3.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3.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3.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3.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3.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3.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3.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3.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3.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3.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3.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3.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3.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3.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row>
    <row r="245" ht="13.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row>
    <row r="246" ht="13.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row>
    <row r="247" ht="13.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row>
    <row r="248" ht="13.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row>
    <row r="249" ht="13.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row>
    <row r="250" ht="13.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row>
    <row r="251" ht="13.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row>
    <row r="252" ht="13.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row>
    <row r="253" ht="13.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row>
    <row r="254" ht="13.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row>
    <row r="255" ht="13.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row>
    <row r="256" ht="13.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row>
    <row r="257" ht="13.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row>
    <row r="258" ht="13.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row>
    <row r="259" ht="13.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row>
    <row r="260" ht="13.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row>
    <row r="261" ht="13.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row>
    <row r="262" ht="13.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row>
    <row r="263" ht="13.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row>
    <row r="264" ht="13.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row>
    <row r="265" ht="13.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row>
    <row r="266" ht="13.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row>
    <row r="267" ht="13.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row>
    <row r="268" ht="13.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row>
    <row r="269" ht="13.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row>
    <row r="270" ht="13.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row>
    <row r="271" ht="13.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row>
    <row r="272" ht="13.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row>
    <row r="273" ht="13.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row>
    <row r="274" ht="13.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row>
    <row r="275" ht="13.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row>
    <row r="276" ht="13.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row>
    <row r="277" ht="13.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row>
    <row r="278" ht="13.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row>
    <row r="279" ht="13.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row>
    <row r="280" ht="13.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row>
    <row r="281" ht="13.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row>
    <row r="282" ht="13.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row>
    <row r="283" ht="13.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row>
    <row r="284" ht="13.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row>
    <row r="285" ht="13.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row>
    <row r="286" ht="13.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row>
    <row r="287" ht="13.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row>
    <row r="288" ht="13.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row>
    <row r="289" ht="13.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row>
    <row r="290" ht="13.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row>
    <row r="291" ht="13.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row>
    <row r="292" ht="13.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row>
    <row r="293" ht="13.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row>
    <row r="294" ht="13.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row>
    <row r="295" ht="13.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row>
    <row r="296" ht="13.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row>
    <row r="297" ht="13.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row>
    <row r="298" ht="13.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row>
    <row r="299" ht="13.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row>
    <row r="300" ht="13.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row>
    <row r="301" ht="13.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row>
    <row r="302" ht="13.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row>
    <row r="303" ht="13.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row>
    <row r="304" ht="13.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row>
    <row r="305" ht="13.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row>
    <row r="306" ht="13.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row>
    <row r="307" ht="13.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row>
    <row r="308" ht="13.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row>
    <row r="309" ht="13.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row>
    <row r="310" ht="13.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row>
    <row r="311" ht="13.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row>
    <row r="312" ht="13.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row>
    <row r="313" ht="13.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row>
    <row r="314" ht="13.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row>
    <row r="315" ht="13.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row>
    <row r="316" ht="13.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row>
    <row r="317" ht="13.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row>
    <row r="318" ht="13.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row>
    <row r="319" ht="13.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3.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3.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3.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3.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3.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3.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3.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3.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3.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3.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3.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3.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3.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3.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3.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3.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3.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3.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3.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3.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3.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3.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3.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3.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3.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3.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3.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3.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3.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3.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3.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3.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3.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3.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3.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3.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3.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3.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3.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3.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3.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3.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3.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3.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3.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3.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3.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3.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3.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3.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3.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3.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3.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3.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3.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3.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3.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3.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3.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3.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3.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3.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3.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3.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3.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3.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3.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3.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3.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3.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3.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3.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3.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3.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3.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3.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3.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3.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3.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3.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3.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3.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3.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3.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3.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3.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3.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3.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3.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3.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3.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3.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3.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3.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3.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3.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3.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3.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3.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3.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3.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3.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3.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3.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3.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3.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3.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3.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3.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3.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3.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3.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3.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3.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3.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3.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3.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3.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3.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3.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3.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3.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3.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3.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3.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3.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3.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3.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3.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3.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3.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3.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3.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3.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3.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3.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3.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3.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3.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3.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3.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3.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3.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3.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3.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3.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3.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3.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3.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3.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3.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3.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3.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3.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3.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3.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3.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3.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3.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3.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3.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3.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3.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3.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3.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3.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3.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3.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3.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3.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3.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3.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3.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3.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3.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3.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3.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3.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3.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3.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3.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3.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3.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3.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3.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3.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3.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3.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3.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3.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3.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3.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3.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3.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3.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3.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3.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3.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3.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3.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3.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3.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3.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3.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3.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3.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3.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3.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3.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3.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3.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3.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3.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3.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3.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3.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3.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3.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3.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3.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3.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3.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3.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3.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3.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3.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3.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3.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3.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3.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3.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3.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3.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3.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3.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3.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3.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3.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3.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3.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3.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3.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3.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3.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3.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3.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3.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3.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3.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3.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3.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3.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3.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3.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3.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3.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3.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3.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3.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3.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3.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3.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3.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3.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3.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3.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3.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3.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3.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3.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3.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3.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3.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3.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3.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3.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3.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3.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3.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3.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3.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3.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3.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3.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3.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3.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3.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3.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3.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3.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3.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3.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3.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3.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3.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3.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3.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3.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3.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3.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3.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3.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3.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3.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3.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3.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3.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3.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3.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3.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3.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3.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3.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3.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3.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3.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3.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3.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3.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3.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3.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3.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3.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3.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3.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3.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3.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3.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3.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3.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3.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3.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3.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3.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3.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3.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3.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3.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3.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3.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3.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3.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3.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3.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3.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3.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3.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3.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3.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3.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3.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3.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3.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3.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3.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3.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3.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3.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3.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3.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3.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3.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3.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3.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3.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3.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3.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3.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3.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3.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3.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3.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3.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3.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3.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3.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3.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3.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3.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3.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3.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3.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3.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3.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3.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3.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3.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3.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3.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3.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3.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3.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3.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3.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3.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3.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3.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3.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3.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3.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3.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3.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3.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3.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3.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3.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3.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3.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3.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3.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3.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3.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3.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3.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3.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3.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3.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3.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3.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3.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3.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3.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3.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3.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3.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3.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3.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3.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3.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3.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3.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3.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3.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3.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3.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3.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3.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3.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3.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3.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3.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3.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3.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3.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3.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3.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3.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3.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3.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3.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3.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3.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3.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3.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3.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3.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3.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3.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3.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3.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3.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3.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3.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3.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3.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3.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3.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3.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3.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3.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3.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3.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3.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3.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3.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3.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3.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3.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3.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3.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3.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3.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3.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3.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3.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3.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3.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3.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3.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3.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3.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3.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3.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3.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3.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3.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3.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3.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3.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3.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3.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3.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3.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3.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3.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3.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3.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3.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3.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3.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3.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3.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3.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3.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3.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3.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3.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3.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3.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3.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3.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3.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3.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3.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3.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3.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3.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3.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3.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3.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3.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3.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3.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3.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3.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3.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3.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3.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3.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3.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3.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3.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3.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3.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3.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3.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3.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3.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3.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3.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3.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3.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3.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3.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3.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3.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3.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3.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3.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3.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3.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3.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3.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3.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3.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3.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3.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3.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3.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3.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3.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3.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3.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3.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3.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3.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3.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3.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3.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3.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3.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3.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3.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3.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3.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3.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3.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3.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3.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3.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3.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3.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3.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3.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3.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3.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3.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3.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3.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3.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3.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3.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3.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3.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3.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3.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3.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3.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3.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3.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3.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3.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3.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3.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3.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3.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3.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3.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3.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3.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3.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3.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3.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3.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3.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3.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3.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3.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3.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3.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3.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3.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3.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3.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3.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3.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3.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3.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3.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3.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3.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3.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3.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3.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3.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3.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3.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3.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3.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3.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3.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3.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3.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3.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3.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3.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3.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3.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3.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3.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3.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3.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3.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3.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3.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3.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3.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3.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3.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3.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3.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3.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3.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3.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3.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3.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3.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3.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3.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3.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3.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row r="1001" ht="13.5" customHeight="1">
      <c r="A1001" s="75"/>
      <c r="B1001" s="75"/>
      <c r="C1001" s="75"/>
      <c r="D1001" s="75"/>
      <c r="E1001" s="75"/>
      <c r="F1001" s="75"/>
      <c r="G1001" s="75"/>
      <c r="H1001" s="75"/>
      <c r="I1001" s="75"/>
      <c r="J1001" s="75"/>
      <c r="K1001" s="75"/>
      <c r="L1001" s="75"/>
      <c r="M1001" s="75"/>
      <c r="N1001" s="75"/>
      <c r="O1001" s="75"/>
      <c r="P1001" s="75"/>
      <c r="Q1001" s="75"/>
      <c r="R1001" s="75"/>
      <c r="S1001" s="75"/>
      <c r="T1001" s="75"/>
      <c r="U1001" s="75"/>
      <c r="V1001" s="75"/>
      <c r="W1001" s="75"/>
      <c r="X1001" s="75"/>
      <c r="Y1001" s="75"/>
      <c r="Z1001" s="75"/>
    </row>
    <row r="1002" ht="13.5" customHeight="1">
      <c r="A1002" s="75"/>
      <c r="B1002" s="75"/>
      <c r="C1002" s="75"/>
      <c r="D1002" s="75"/>
      <c r="E1002" s="75"/>
      <c r="F1002" s="75"/>
      <c r="G1002" s="75"/>
      <c r="H1002" s="75"/>
      <c r="I1002" s="75"/>
      <c r="J1002" s="75"/>
      <c r="K1002" s="75"/>
      <c r="L1002" s="75"/>
      <c r="M1002" s="75"/>
      <c r="N1002" s="75"/>
      <c r="O1002" s="75"/>
      <c r="P1002" s="75"/>
      <c r="Q1002" s="75"/>
      <c r="R1002" s="75"/>
      <c r="S1002" s="75"/>
      <c r="T1002" s="75"/>
      <c r="U1002" s="75"/>
      <c r="V1002" s="75"/>
      <c r="W1002" s="75"/>
      <c r="X1002" s="75"/>
      <c r="Y1002" s="75"/>
      <c r="Z1002" s="75"/>
    </row>
  </sheetData>
  <mergeCells count="36">
    <mergeCell ref="A1:K1"/>
    <mergeCell ref="A3:B4"/>
    <mergeCell ref="C3:H3"/>
    <mergeCell ref="I3:K3"/>
    <mergeCell ref="A5:B5"/>
    <mergeCell ref="A7:B7"/>
    <mergeCell ref="A9:B9"/>
    <mergeCell ref="A11:B11"/>
    <mergeCell ref="A13:B13"/>
    <mergeCell ref="A15:B15"/>
    <mergeCell ref="A17:B17"/>
    <mergeCell ref="A19:B19"/>
    <mergeCell ref="A21:B21"/>
    <mergeCell ref="A23:B23"/>
    <mergeCell ref="A25:B25"/>
    <mergeCell ref="A27:B27"/>
    <mergeCell ref="A29:B29"/>
    <mergeCell ref="A31:B31"/>
    <mergeCell ref="A33:B33"/>
    <mergeCell ref="A35:B35"/>
    <mergeCell ref="A37:B37"/>
    <mergeCell ref="A46:K46"/>
    <mergeCell ref="A47:K47"/>
    <mergeCell ref="A48:K48"/>
    <mergeCell ref="A49:K49"/>
    <mergeCell ref="A50:K50"/>
    <mergeCell ref="A51:K51"/>
    <mergeCell ref="A52:K52"/>
    <mergeCell ref="A53:K53"/>
    <mergeCell ref="A39:C39"/>
    <mergeCell ref="A40:K40"/>
    <mergeCell ref="A41:K41"/>
    <mergeCell ref="A42:K42"/>
    <mergeCell ref="A43:K43"/>
    <mergeCell ref="A44:K44"/>
    <mergeCell ref="A45:K45"/>
  </mergeCells>
  <printOptions horizontalCentered="1"/>
  <pageMargins bottom="0.7874015748031497" footer="0.0" header="0.0" left="0.3937007874015748" right="0.3937007874015748" top="0.7874015748031497"/>
  <pageSetup paperSize="9" scale="8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2000-02-29T01:56:11Z</dcterms:created>
  <dc:creator>保健所</dc:creator>
</cp:coreProperties>
</file>