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24226"/>
  <xr:revisionPtr revIDLastSave="0" documentId="13_ncr:1_{FE91BC48-5A01-48DA-B1B7-0ABA32609BBA}" xr6:coauthVersionLast="47" xr6:coauthVersionMax="47" xr10:uidLastSave="{00000000-0000-0000-0000-000000000000}"/>
  <bookViews>
    <workbookView xWindow="-120" yWindow="-120" windowWidth="29040" windowHeight="15840" tabRatio="730" xr2:uid="{00000000-000D-0000-FFFF-FFFF00000000}"/>
  </bookViews>
  <sheets>
    <sheet name="【目次】" sheetId="32" r:id="rId1"/>
    <sheet name="請求書" sheetId="1" r:id="rId2"/>
    <sheet name="請求書 【記載例】" sheetId="5" r:id="rId3"/>
    <sheet name="明細書" sheetId="3" r:id="rId4"/>
    <sheet name="明細書 【記載例】" sheetId="10" r:id="rId5"/>
    <sheet name="サービス提供実績記録票（様式10）（R7.1改正）" sheetId="31" r:id="rId6"/>
    <sheet name="サービス提供実績記録票（様式10）（R7.1改正）手書き用" sheetId="24" r:id="rId7"/>
    <sheet name="サービス提供実績記録票（様式10）（R7.1改正）【記載例】" sheetId="28" r:id="rId8"/>
    <sheet name="利用者負担上限管理結果票" sheetId="9" r:id="rId9"/>
    <sheet name="利用者負担上限管理結果票【記載例】" sheetId="12" r:id="rId10"/>
    <sheet name="振込口座指定・変更届" sheetId="6" r:id="rId11"/>
    <sheet name="振込口座指定・変更届 【記載例】" sheetId="7" r:id="rId12"/>
    <sheet name="委任状" sheetId="13" r:id="rId13"/>
    <sheet name="委任状 【記載例】" sheetId="14" r:id="rId14"/>
    <sheet name="契約内容報告書" sheetId="15" r:id="rId15"/>
    <sheet name="契約内容報告書【記載例】" sheetId="16" r:id="rId16"/>
    <sheet name="Sheet3" sheetId="4" state="hidden" r:id="rId17"/>
  </sheets>
  <definedNames>
    <definedName name="_xlnm.Print_Area" localSheetId="5">'サービス提供実績記録票（様式10）（R7.1改正）'!$A$1:$AL$116</definedName>
    <definedName name="_xlnm.Print_Area" localSheetId="7">'サービス提供実績記録票（様式10）（R7.1改正）【記載例】'!$A$1:$AL$29</definedName>
    <definedName name="_xlnm.Print_Area" localSheetId="6">'サービス提供実績記録票（様式10）（R7.1改正）手書き用'!$A$1:$AL$116</definedName>
    <definedName name="_xlnm.Print_Area" localSheetId="12">委任状!$A$1:$AG$62</definedName>
    <definedName name="_xlnm.Print_Area" localSheetId="13">'委任状 【記載例】'!$A$1:$AG$62</definedName>
    <definedName name="_xlnm.Print_Area" localSheetId="14">契約内容報告書!$A$1:$CA$46</definedName>
    <definedName name="_xlnm.Print_Area" localSheetId="15">契約内容報告書【記載例】!$A$1:$CA$46</definedName>
    <definedName name="_xlnm.Print_Area" localSheetId="10">振込口座指定・変更届!$A$1:$BU$44</definedName>
    <definedName name="_xlnm.Print_Area" localSheetId="11">'振込口座指定・変更届 【記載例】'!$A$1:$BU$44</definedName>
    <definedName name="_xlnm.Print_Area" localSheetId="1">請求書!$A$1:$AE$42</definedName>
    <definedName name="_xlnm.Print_Area" localSheetId="2">'請求書 【記載例】'!$A$1:$AD$42</definedName>
    <definedName name="_xlnm.Print_Area" localSheetId="3">明細書!$A$1:$AH$106</definedName>
    <definedName name="_xlnm.Print_Area" localSheetId="4">'明細書 【記載例】'!$A$1:$AH$106</definedName>
    <definedName name="_xlnm.Print_Area" localSheetId="8">利用者負担上限管理結果票!$B$1:$CC$43</definedName>
    <definedName name="_xlnm.Print_Area" localSheetId="9">利用者負担上限管理結果票【記載例】!$B$1:$CC$43</definedName>
    <definedName name="_xlnm.Print_Titles" localSheetId="5">'サービス提供実績記録票（様式10）（R7.1改正）'!$15:$16</definedName>
    <definedName name="_xlnm.Print_Titles" localSheetId="7">'サービス提供実績記録票（様式10）（R7.1改正）【記載例】'!$15:$16</definedName>
    <definedName name="_xlnm.Print_Titles" localSheetId="6">'サービス提供実績記録票（様式10）（R7.1改正）手書き用'!$15:$16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6" i="31" l="1"/>
  <c r="S216" i="31" s="1"/>
  <c r="O215" i="31"/>
  <c r="S215" i="31" s="1"/>
  <c r="S214" i="31"/>
  <c r="O214" i="31"/>
  <c r="O213" i="31"/>
  <c r="S213" i="31" s="1"/>
  <c r="O212" i="31"/>
  <c r="S212" i="31" s="1"/>
  <c r="O211" i="31"/>
  <c r="S211" i="31" s="1"/>
  <c r="S210" i="31"/>
  <c r="O210" i="31"/>
  <c r="O209" i="31"/>
  <c r="S209" i="31" s="1"/>
  <c r="O208" i="31"/>
  <c r="S208" i="31" s="1"/>
  <c r="O207" i="31"/>
  <c r="S207" i="31" s="1"/>
  <c r="S206" i="31"/>
  <c r="O206" i="31"/>
  <c r="O205" i="31"/>
  <c r="S205" i="31" s="1"/>
  <c r="O204" i="31"/>
  <c r="S204" i="31" s="1"/>
  <c r="O203" i="31"/>
  <c r="S203" i="31" s="1"/>
  <c r="S202" i="31"/>
  <c r="O202" i="31"/>
  <c r="O201" i="31"/>
  <c r="S201" i="31" s="1"/>
  <c r="O200" i="31"/>
  <c r="S200" i="31" s="1"/>
  <c r="O199" i="31"/>
  <c r="S199" i="31" s="1"/>
  <c r="S198" i="31"/>
  <c r="O198" i="31"/>
  <c r="O197" i="31"/>
  <c r="S197" i="31" s="1"/>
  <c r="O196" i="31"/>
  <c r="S196" i="31" s="1"/>
  <c r="O195" i="31"/>
  <c r="S195" i="31" s="1"/>
  <c r="S194" i="31"/>
  <c r="O194" i="31"/>
  <c r="O193" i="31"/>
  <c r="S193" i="31" s="1"/>
  <c r="O192" i="31"/>
  <c r="S192" i="31" s="1"/>
  <c r="O191" i="31"/>
  <c r="S191" i="31" s="1"/>
  <c r="S190" i="31"/>
  <c r="O190" i="31"/>
  <c r="O189" i="31"/>
  <c r="S189" i="31" s="1"/>
  <c r="O188" i="31"/>
  <c r="S188" i="31" s="1"/>
  <c r="O187" i="31"/>
  <c r="S187" i="31" s="1"/>
  <c r="S186" i="31"/>
  <c r="O186" i="31"/>
  <c r="O185" i="31"/>
  <c r="S185" i="31" s="1"/>
  <c r="O184" i="31"/>
  <c r="S184" i="31" s="1"/>
  <c r="O183" i="31"/>
  <c r="S183" i="31" s="1"/>
  <c r="S182" i="31"/>
  <c r="O182" i="31"/>
  <c r="O181" i="31"/>
  <c r="S181" i="31" s="1"/>
  <c r="O180" i="31"/>
  <c r="S180" i="31" s="1"/>
  <c r="O179" i="31"/>
  <c r="S179" i="31" s="1"/>
  <c r="S178" i="31"/>
  <c r="O178" i="31"/>
  <c r="O177" i="31"/>
  <c r="S177" i="31" s="1"/>
  <c r="O176" i="31"/>
  <c r="S176" i="31" s="1"/>
  <c r="O175" i="31"/>
  <c r="S175" i="31" s="1"/>
  <c r="S174" i="31"/>
  <c r="O174" i="31"/>
  <c r="O173" i="31"/>
  <c r="S173" i="31" s="1"/>
  <c r="O172" i="31"/>
  <c r="S172" i="31" s="1"/>
  <c r="O171" i="31"/>
  <c r="S171" i="31" s="1"/>
  <c r="S170" i="31"/>
  <c r="O170" i="31"/>
  <c r="O169" i="31"/>
  <c r="S169" i="31" s="1"/>
  <c r="O168" i="31"/>
  <c r="S168" i="31" s="1"/>
  <c r="O167" i="31"/>
  <c r="S167" i="31" s="1"/>
  <c r="S166" i="31"/>
  <c r="O166" i="31"/>
  <c r="O165" i="31"/>
  <c r="S165" i="31" s="1"/>
  <c r="O164" i="31"/>
  <c r="S164" i="31" s="1"/>
  <c r="O163" i="31"/>
  <c r="S163" i="31" s="1"/>
  <c r="S162" i="31"/>
  <c r="O162" i="31"/>
  <c r="O161" i="31"/>
  <c r="S161" i="31" s="1"/>
  <c r="O160" i="31"/>
  <c r="S160" i="31" s="1"/>
  <c r="O159" i="31"/>
  <c r="S159" i="31" s="1"/>
  <c r="S158" i="31"/>
  <c r="O158" i="31"/>
  <c r="O157" i="31"/>
  <c r="S157" i="31" s="1"/>
  <c r="O156" i="31"/>
  <c r="S156" i="31" s="1"/>
  <c r="O155" i="31"/>
  <c r="S155" i="31" s="1"/>
  <c r="S154" i="31"/>
  <c r="O154" i="31"/>
  <c r="O153" i="31"/>
  <c r="S153" i="31" s="1"/>
  <c r="O152" i="31"/>
  <c r="S152" i="31" s="1"/>
  <c r="O151" i="31"/>
  <c r="S151" i="31" s="1"/>
  <c r="S150" i="31"/>
  <c r="O150" i="31"/>
  <c r="O149" i="31"/>
  <c r="S149" i="31" s="1"/>
  <c r="O148" i="31"/>
  <c r="S148" i="31" s="1"/>
  <c r="O147" i="31"/>
  <c r="S147" i="31" s="1"/>
  <c r="S146" i="31"/>
  <c r="O146" i="31"/>
  <c r="O145" i="31"/>
  <c r="S145" i="31" s="1"/>
  <c r="O144" i="31"/>
  <c r="S144" i="31" s="1"/>
  <c r="O143" i="31"/>
  <c r="S143" i="31" s="1"/>
  <c r="S142" i="31"/>
  <c r="O142" i="31"/>
  <c r="O141" i="31"/>
  <c r="S141" i="31" s="1"/>
  <c r="O140" i="31"/>
  <c r="S140" i="31" s="1"/>
  <c r="O139" i="31"/>
  <c r="S139" i="31" s="1"/>
  <c r="S138" i="31"/>
  <c r="O138" i="31"/>
  <c r="O137" i="31"/>
  <c r="S137" i="31" s="1"/>
  <c r="O136" i="31"/>
  <c r="S136" i="31" s="1"/>
  <c r="O135" i="31"/>
  <c r="S135" i="31" s="1"/>
  <c r="S134" i="31"/>
  <c r="O134" i="31"/>
  <c r="O133" i="31"/>
  <c r="S133" i="31" s="1"/>
  <c r="O132" i="31"/>
  <c r="S132" i="31" s="1"/>
  <c r="O131" i="31"/>
  <c r="S131" i="31" s="1"/>
  <c r="S130" i="31"/>
  <c r="O130" i="31"/>
  <c r="O129" i="31"/>
  <c r="S129" i="31" s="1"/>
  <c r="O128" i="31"/>
  <c r="S128" i="31" s="1"/>
  <c r="O127" i="31"/>
  <c r="S127" i="31" s="1"/>
  <c r="S126" i="31"/>
  <c r="O126" i="31"/>
  <c r="O125" i="31"/>
  <c r="S125" i="31" s="1"/>
  <c r="O124" i="31"/>
  <c r="S124" i="31" s="1"/>
  <c r="O123" i="31"/>
  <c r="S123" i="31" s="1"/>
  <c r="S122" i="31"/>
  <c r="O122" i="31"/>
  <c r="O121" i="31"/>
  <c r="S121" i="31" s="1"/>
  <c r="O120" i="31"/>
  <c r="S120" i="31" s="1"/>
  <c r="O119" i="31"/>
  <c r="S119" i="31" s="1"/>
  <c r="S118" i="31"/>
  <c r="O118" i="31"/>
  <c r="O117" i="31"/>
  <c r="S117" i="31" s="1"/>
  <c r="O116" i="31"/>
  <c r="S116" i="31" s="1"/>
  <c r="O115" i="31"/>
  <c r="S115" i="31" s="1"/>
  <c r="S114" i="31"/>
  <c r="O114" i="31"/>
  <c r="O113" i="31"/>
  <c r="S113" i="31" s="1"/>
  <c r="O112" i="31"/>
  <c r="S112" i="31" s="1"/>
  <c r="O111" i="31"/>
  <c r="S111" i="31" s="1"/>
  <c r="S110" i="31"/>
  <c r="O110" i="31"/>
  <c r="O109" i="31"/>
  <c r="S109" i="31" s="1"/>
  <c r="O108" i="31"/>
  <c r="S108" i="31" s="1"/>
  <c r="O107" i="31"/>
  <c r="S107" i="31" s="1"/>
  <c r="S106" i="31"/>
  <c r="O106" i="31"/>
  <c r="O105" i="31"/>
  <c r="S105" i="31" s="1"/>
  <c r="O104" i="31"/>
  <c r="S104" i="31" s="1"/>
  <c r="O103" i="31"/>
  <c r="S103" i="31" s="1"/>
  <c r="S102" i="31"/>
  <c r="O102" i="31"/>
  <c r="O101" i="31"/>
  <c r="S101" i="31" s="1"/>
  <c r="O100" i="31"/>
  <c r="S100" i="31" s="1"/>
  <c r="O99" i="31"/>
  <c r="S99" i="31" s="1"/>
  <c r="S98" i="31"/>
  <c r="O98" i="31"/>
  <c r="O97" i="31"/>
  <c r="S97" i="31" s="1"/>
  <c r="O96" i="31"/>
  <c r="S96" i="31" s="1"/>
  <c r="O95" i="31"/>
  <c r="S95" i="31" s="1"/>
  <c r="S94" i="31"/>
  <c r="O94" i="31"/>
  <c r="O93" i="31"/>
  <c r="S93" i="31" s="1"/>
  <c r="O92" i="31"/>
  <c r="S92" i="31" s="1"/>
  <c r="O91" i="31"/>
  <c r="S91" i="31" s="1"/>
  <c r="O90" i="31"/>
  <c r="S90" i="31" s="1"/>
  <c r="O89" i="31"/>
  <c r="S89" i="31" s="1"/>
  <c r="O88" i="31"/>
  <c r="S88" i="31" s="1"/>
  <c r="O87" i="31"/>
  <c r="S87" i="31" s="1"/>
  <c r="O86" i="31"/>
  <c r="S86" i="31" s="1"/>
  <c r="O85" i="31"/>
  <c r="S85" i="31" s="1"/>
  <c r="O84" i="31"/>
  <c r="S84" i="31" s="1"/>
  <c r="O83" i="31"/>
  <c r="S83" i="31" s="1"/>
  <c r="O82" i="31"/>
  <c r="S82" i="31" s="1"/>
  <c r="O81" i="31"/>
  <c r="S81" i="31" s="1"/>
  <c r="O80" i="31"/>
  <c r="S80" i="31" s="1"/>
  <c r="O79" i="31"/>
  <c r="S79" i="31" s="1"/>
  <c r="O78" i="31"/>
  <c r="S78" i="31" s="1"/>
  <c r="O77" i="31"/>
  <c r="S77" i="31" s="1"/>
  <c r="O76" i="31"/>
  <c r="S76" i="31" s="1"/>
  <c r="O75" i="31"/>
  <c r="S75" i="31" s="1"/>
  <c r="O74" i="31"/>
  <c r="S74" i="31" s="1"/>
  <c r="O73" i="31"/>
  <c r="S73" i="31" s="1"/>
  <c r="O72" i="31"/>
  <c r="S72" i="31" s="1"/>
  <c r="O71" i="31"/>
  <c r="S71" i="31" s="1"/>
  <c r="O70" i="31"/>
  <c r="S70" i="31" s="1"/>
  <c r="O69" i="31"/>
  <c r="S69" i="31" s="1"/>
  <c r="O68" i="31"/>
  <c r="S68" i="31" s="1"/>
  <c r="O67" i="31"/>
  <c r="S67" i="31" s="1"/>
  <c r="O66" i="31"/>
  <c r="S66" i="31" s="1"/>
  <c r="O65" i="31"/>
  <c r="S65" i="31" s="1"/>
  <c r="O64" i="31"/>
  <c r="S64" i="31" s="1"/>
  <c r="O63" i="31"/>
  <c r="S63" i="31" s="1"/>
  <c r="O62" i="31"/>
  <c r="S62" i="31" s="1"/>
  <c r="O61" i="31"/>
  <c r="S61" i="31" s="1"/>
  <c r="O60" i="31"/>
  <c r="S60" i="31" s="1"/>
  <c r="O59" i="31"/>
  <c r="S59" i="31" s="1"/>
  <c r="O58" i="31"/>
  <c r="S58" i="31" s="1"/>
  <c r="O57" i="31"/>
  <c r="S57" i="31" s="1"/>
  <c r="O56" i="31"/>
  <c r="S56" i="31" s="1"/>
  <c r="O55" i="31"/>
  <c r="S55" i="31" s="1"/>
  <c r="O54" i="31"/>
  <c r="S54" i="31" s="1"/>
  <c r="O53" i="31"/>
  <c r="S53" i="31" s="1"/>
  <c r="O52" i="31"/>
  <c r="S52" i="31" s="1"/>
  <c r="O51" i="31"/>
  <c r="S51" i="31" s="1"/>
  <c r="O50" i="31"/>
  <c r="S50" i="31" s="1"/>
  <c r="O49" i="31"/>
  <c r="S49" i="31" s="1"/>
  <c r="O48" i="31"/>
  <c r="S48" i="31" s="1"/>
  <c r="O47" i="31"/>
  <c r="S47" i="31" s="1"/>
  <c r="O46" i="31"/>
  <c r="S46" i="31" s="1"/>
  <c r="O45" i="31"/>
  <c r="S45" i="31" s="1"/>
  <c r="O44" i="31"/>
  <c r="S44" i="31" s="1"/>
  <c r="O43" i="31"/>
  <c r="S43" i="31" s="1"/>
  <c r="O42" i="31"/>
  <c r="S42" i="31" s="1"/>
  <c r="O41" i="31"/>
  <c r="S41" i="31" s="1"/>
  <c r="O40" i="31"/>
  <c r="S40" i="31" s="1"/>
  <c r="O39" i="31"/>
  <c r="S39" i="31" s="1"/>
  <c r="O38" i="31"/>
  <c r="S38" i="31" s="1"/>
  <c r="O37" i="31"/>
  <c r="S37" i="31" s="1"/>
  <c r="O36" i="31"/>
  <c r="S36" i="31" s="1"/>
  <c r="O35" i="31"/>
  <c r="S35" i="31" s="1"/>
  <c r="O34" i="31"/>
  <c r="S34" i="31" s="1"/>
  <c r="O33" i="31"/>
  <c r="S33" i="31" s="1"/>
  <c r="O32" i="31"/>
  <c r="S32" i="31" s="1"/>
  <c r="O31" i="31"/>
  <c r="S31" i="31" s="1"/>
  <c r="O30" i="31"/>
  <c r="S30" i="31" s="1"/>
  <c r="O29" i="31"/>
  <c r="S29" i="31" s="1"/>
  <c r="O28" i="31"/>
  <c r="S28" i="31" s="1"/>
  <c r="O27" i="31"/>
  <c r="S27" i="31" s="1"/>
  <c r="O26" i="31"/>
  <c r="S26" i="31" s="1"/>
  <c r="O25" i="31"/>
  <c r="S25" i="31" s="1"/>
  <c r="O24" i="31"/>
  <c r="S24" i="31" s="1"/>
  <c r="O23" i="31"/>
  <c r="S23" i="31" s="1"/>
  <c r="O22" i="31"/>
  <c r="S22" i="31" s="1"/>
  <c r="O21" i="31"/>
  <c r="S21" i="31" s="1"/>
  <c r="O20" i="31"/>
  <c r="S20" i="31" s="1"/>
  <c r="O19" i="31"/>
  <c r="S19" i="31" s="1"/>
  <c r="O18" i="31"/>
  <c r="S18" i="31" s="1"/>
  <c r="O17" i="31"/>
  <c r="S17" i="31" s="1"/>
  <c r="V13" i="31"/>
  <c r="N13" i="31"/>
  <c r="V12" i="31"/>
  <c r="AE12" i="31" s="1"/>
  <c r="N12" i="31"/>
  <c r="O29" i="28"/>
  <c r="S29" i="28" s="1"/>
  <c r="S216" i="28"/>
  <c r="O216" i="28"/>
  <c r="S215" i="28"/>
  <c r="O215" i="28"/>
  <c r="O214" i="28"/>
  <c r="S214" i="28" s="1"/>
  <c r="O213" i="28"/>
  <c r="S213" i="28" s="1"/>
  <c r="S212" i="28"/>
  <c r="O212" i="28"/>
  <c r="S211" i="28"/>
  <c r="O211" i="28"/>
  <c r="O210" i="28"/>
  <c r="S210" i="28" s="1"/>
  <c r="O209" i="28"/>
  <c r="S209" i="28" s="1"/>
  <c r="S208" i="28"/>
  <c r="O208" i="28"/>
  <c r="S207" i="28"/>
  <c r="O207" i="28"/>
  <c r="O206" i="28"/>
  <c r="S206" i="28" s="1"/>
  <c r="O205" i="28"/>
  <c r="S205" i="28" s="1"/>
  <c r="S204" i="28"/>
  <c r="O204" i="28"/>
  <c r="S203" i="28"/>
  <c r="O203" i="28"/>
  <c r="O202" i="28"/>
  <c r="S202" i="28" s="1"/>
  <c r="O201" i="28"/>
  <c r="S201" i="28" s="1"/>
  <c r="S200" i="28"/>
  <c r="O200" i="28"/>
  <c r="S199" i="28"/>
  <c r="O199" i="28"/>
  <c r="O198" i="28"/>
  <c r="S198" i="28" s="1"/>
  <c r="O197" i="28"/>
  <c r="S197" i="28" s="1"/>
  <c r="S196" i="28"/>
  <c r="O196" i="28"/>
  <c r="S195" i="28"/>
  <c r="O195" i="28"/>
  <c r="O194" i="28"/>
  <c r="S194" i="28" s="1"/>
  <c r="O193" i="28"/>
  <c r="S193" i="28" s="1"/>
  <c r="S192" i="28"/>
  <c r="O192" i="28"/>
  <c r="S191" i="28"/>
  <c r="O191" i="28"/>
  <c r="O190" i="28"/>
  <c r="S190" i="28" s="1"/>
  <c r="O189" i="28"/>
  <c r="S189" i="28" s="1"/>
  <c r="S188" i="28"/>
  <c r="O188" i="28"/>
  <c r="S187" i="28"/>
  <c r="O187" i="28"/>
  <c r="O186" i="28"/>
  <c r="S186" i="28" s="1"/>
  <c r="O185" i="28"/>
  <c r="S185" i="28" s="1"/>
  <c r="S184" i="28"/>
  <c r="O184" i="28"/>
  <c r="S183" i="28"/>
  <c r="O183" i="28"/>
  <c r="O182" i="28"/>
  <c r="S182" i="28" s="1"/>
  <c r="O181" i="28"/>
  <c r="S181" i="28" s="1"/>
  <c r="S180" i="28"/>
  <c r="O180" i="28"/>
  <c r="S179" i="28"/>
  <c r="O179" i="28"/>
  <c r="O178" i="28"/>
  <c r="S178" i="28" s="1"/>
  <c r="O177" i="28"/>
  <c r="S177" i="28" s="1"/>
  <c r="S176" i="28"/>
  <c r="O176" i="28"/>
  <c r="S175" i="28"/>
  <c r="O175" i="28"/>
  <c r="O174" i="28"/>
  <c r="S174" i="28" s="1"/>
  <c r="O173" i="28"/>
  <c r="S173" i="28" s="1"/>
  <c r="S172" i="28"/>
  <c r="O172" i="28"/>
  <c r="S171" i="28"/>
  <c r="O171" i="28"/>
  <c r="O170" i="28"/>
  <c r="S170" i="28" s="1"/>
  <c r="O169" i="28"/>
  <c r="S169" i="28" s="1"/>
  <c r="S168" i="28"/>
  <c r="O168" i="28"/>
  <c r="S167" i="28"/>
  <c r="O167" i="28"/>
  <c r="O166" i="28"/>
  <c r="S166" i="28" s="1"/>
  <c r="O165" i="28"/>
  <c r="S165" i="28" s="1"/>
  <c r="S164" i="28"/>
  <c r="O164" i="28"/>
  <c r="S163" i="28"/>
  <c r="O163" i="28"/>
  <c r="O162" i="28"/>
  <c r="S162" i="28" s="1"/>
  <c r="O161" i="28"/>
  <c r="S161" i="28" s="1"/>
  <c r="S160" i="28"/>
  <c r="O160" i="28"/>
  <c r="S159" i="28"/>
  <c r="O159" i="28"/>
  <c r="O158" i="28"/>
  <c r="S158" i="28" s="1"/>
  <c r="O157" i="28"/>
  <c r="S157" i="28" s="1"/>
  <c r="S156" i="28"/>
  <c r="O156" i="28"/>
  <c r="S155" i="28"/>
  <c r="O155" i="28"/>
  <c r="O154" i="28"/>
  <c r="S154" i="28" s="1"/>
  <c r="O153" i="28"/>
  <c r="S153" i="28" s="1"/>
  <c r="S152" i="28"/>
  <c r="O152" i="28"/>
  <c r="S151" i="28"/>
  <c r="O151" i="28"/>
  <c r="O150" i="28"/>
  <c r="S150" i="28" s="1"/>
  <c r="O149" i="28"/>
  <c r="S149" i="28" s="1"/>
  <c r="S148" i="28"/>
  <c r="O148" i="28"/>
  <c r="S147" i="28"/>
  <c r="O147" i="28"/>
  <c r="O146" i="28"/>
  <c r="S146" i="28" s="1"/>
  <c r="O145" i="28"/>
  <c r="S145" i="28" s="1"/>
  <c r="S144" i="28"/>
  <c r="O144" i="28"/>
  <c r="S143" i="28"/>
  <c r="O143" i="28"/>
  <c r="O142" i="28"/>
  <c r="S142" i="28" s="1"/>
  <c r="O141" i="28"/>
  <c r="S141" i="28" s="1"/>
  <c r="S140" i="28"/>
  <c r="O140" i="28"/>
  <c r="S139" i="28"/>
  <c r="O139" i="28"/>
  <c r="O138" i="28"/>
  <c r="S138" i="28" s="1"/>
  <c r="O137" i="28"/>
  <c r="S137" i="28" s="1"/>
  <c r="S136" i="28"/>
  <c r="O136" i="28"/>
  <c r="S135" i="28"/>
  <c r="O135" i="28"/>
  <c r="O134" i="28"/>
  <c r="S134" i="28" s="1"/>
  <c r="O133" i="28"/>
  <c r="S133" i="28" s="1"/>
  <c r="S132" i="28"/>
  <c r="O132" i="28"/>
  <c r="S131" i="28"/>
  <c r="O131" i="28"/>
  <c r="O130" i="28"/>
  <c r="S130" i="28" s="1"/>
  <c r="O129" i="28"/>
  <c r="S129" i="28" s="1"/>
  <c r="S128" i="28"/>
  <c r="O128" i="28"/>
  <c r="S127" i="28"/>
  <c r="O127" i="28"/>
  <c r="O126" i="28"/>
  <c r="S126" i="28" s="1"/>
  <c r="O125" i="28"/>
  <c r="S125" i="28" s="1"/>
  <c r="S124" i="28"/>
  <c r="O124" i="28"/>
  <c r="S123" i="28"/>
  <c r="O123" i="28"/>
  <c r="O122" i="28"/>
  <c r="S122" i="28" s="1"/>
  <c r="O121" i="28"/>
  <c r="S121" i="28" s="1"/>
  <c r="S120" i="28"/>
  <c r="O120" i="28"/>
  <c r="S119" i="28"/>
  <c r="O119" i="28"/>
  <c r="O118" i="28"/>
  <c r="S118" i="28" s="1"/>
  <c r="O117" i="28"/>
  <c r="S117" i="28" s="1"/>
  <c r="S116" i="28"/>
  <c r="O116" i="28"/>
  <c r="S115" i="28"/>
  <c r="O115" i="28"/>
  <c r="O114" i="28"/>
  <c r="S114" i="28" s="1"/>
  <c r="O113" i="28"/>
  <c r="S113" i="28" s="1"/>
  <c r="S112" i="28"/>
  <c r="O112" i="28"/>
  <c r="S111" i="28"/>
  <c r="O111" i="28"/>
  <c r="O110" i="28"/>
  <c r="S110" i="28" s="1"/>
  <c r="O109" i="28"/>
  <c r="S109" i="28" s="1"/>
  <c r="S108" i="28"/>
  <c r="O108" i="28"/>
  <c r="S107" i="28"/>
  <c r="O107" i="28"/>
  <c r="O106" i="28"/>
  <c r="S106" i="28" s="1"/>
  <c r="O105" i="28"/>
  <c r="S105" i="28" s="1"/>
  <c r="S104" i="28"/>
  <c r="O104" i="28"/>
  <c r="S103" i="28"/>
  <c r="O103" i="28"/>
  <c r="O102" i="28"/>
  <c r="S102" i="28" s="1"/>
  <c r="O101" i="28"/>
  <c r="S101" i="28" s="1"/>
  <c r="S100" i="28"/>
  <c r="O100" i="28"/>
  <c r="S99" i="28"/>
  <c r="O99" i="28"/>
  <c r="O98" i="28"/>
  <c r="S98" i="28" s="1"/>
  <c r="O97" i="28"/>
  <c r="S97" i="28" s="1"/>
  <c r="S96" i="28"/>
  <c r="O96" i="28"/>
  <c r="S95" i="28"/>
  <c r="O95" i="28"/>
  <c r="O94" i="28"/>
  <c r="S94" i="28" s="1"/>
  <c r="O93" i="28"/>
  <c r="S93" i="28" s="1"/>
  <c r="S92" i="28"/>
  <c r="O92" i="28"/>
  <c r="S91" i="28"/>
  <c r="O91" i="28"/>
  <c r="O90" i="28"/>
  <c r="S90" i="28" s="1"/>
  <c r="O89" i="28"/>
  <c r="S89" i="28" s="1"/>
  <c r="S88" i="28"/>
  <c r="O88" i="28"/>
  <c r="S87" i="28"/>
  <c r="O87" i="28"/>
  <c r="O86" i="28"/>
  <c r="S86" i="28" s="1"/>
  <c r="O85" i="28"/>
  <c r="S85" i="28" s="1"/>
  <c r="S84" i="28"/>
  <c r="O84" i="28"/>
  <c r="S83" i="28"/>
  <c r="O83" i="28"/>
  <c r="O82" i="28"/>
  <c r="S82" i="28" s="1"/>
  <c r="O81" i="28"/>
  <c r="S81" i="28" s="1"/>
  <c r="S80" i="28"/>
  <c r="O80" i="28"/>
  <c r="S79" i="28"/>
  <c r="O79" i="28"/>
  <c r="O78" i="28"/>
  <c r="S78" i="28" s="1"/>
  <c r="O77" i="28"/>
  <c r="S77" i="28" s="1"/>
  <c r="S76" i="28"/>
  <c r="O76" i="28"/>
  <c r="S75" i="28"/>
  <c r="O75" i="28"/>
  <c r="O74" i="28"/>
  <c r="S74" i="28" s="1"/>
  <c r="O73" i="28"/>
  <c r="S73" i="28" s="1"/>
  <c r="S72" i="28"/>
  <c r="O72" i="28"/>
  <c r="S71" i="28"/>
  <c r="O71" i="28"/>
  <c r="O70" i="28"/>
  <c r="S70" i="28" s="1"/>
  <c r="O69" i="28"/>
  <c r="S69" i="28" s="1"/>
  <c r="S68" i="28"/>
  <c r="O68" i="28"/>
  <c r="S67" i="28"/>
  <c r="O67" i="28"/>
  <c r="O66" i="28"/>
  <c r="S66" i="28" s="1"/>
  <c r="O65" i="28"/>
  <c r="S65" i="28" s="1"/>
  <c r="S64" i="28"/>
  <c r="O64" i="28"/>
  <c r="S63" i="28"/>
  <c r="O63" i="28"/>
  <c r="O62" i="28"/>
  <c r="S62" i="28" s="1"/>
  <c r="O61" i="28"/>
  <c r="S61" i="28" s="1"/>
  <c r="S60" i="28"/>
  <c r="O60" i="28"/>
  <c r="S59" i="28"/>
  <c r="O59" i="28"/>
  <c r="O58" i="28"/>
  <c r="S58" i="28" s="1"/>
  <c r="O57" i="28"/>
  <c r="S57" i="28" s="1"/>
  <c r="S56" i="28"/>
  <c r="O56" i="28"/>
  <c r="S55" i="28"/>
  <c r="O55" i="28"/>
  <c r="O54" i="28"/>
  <c r="S54" i="28" s="1"/>
  <c r="O53" i="28"/>
  <c r="S53" i="28" s="1"/>
  <c r="S52" i="28"/>
  <c r="O52" i="28"/>
  <c r="S51" i="28"/>
  <c r="O51" i="28"/>
  <c r="O50" i="28"/>
  <c r="S50" i="28" s="1"/>
  <c r="O49" i="28"/>
  <c r="S49" i="28" s="1"/>
  <c r="S48" i="28"/>
  <c r="O48" i="28"/>
  <c r="S47" i="28"/>
  <c r="O47" i="28"/>
  <c r="O46" i="28"/>
  <c r="S46" i="28" s="1"/>
  <c r="O45" i="28"/>
  <c r="S45" i="28" s="1"/>
  <c r="S44" i="28"/>
  <c r="O44" i="28"/>
  <c r="S43" i="28"/>
  <c r="O43" i="28"/>
  <c r="O42" i="28"/>
  <c r="S42" i="28" s="1"/>
  <c r="O41" i="28"/>
  <c r="S41" i="28" s="1"/>
  <c r="S40" i="28"/>
  <c r="O40" i="28"/>
  <c r="S39" i="28"/>
  <c r="O39" i="28"/>
  <c r="O38" i="28"/>
  <c r="S38" i="28" s="1"/>
  <c r="O37" i="28"/>
  <c r="S37" i="28" s="1"/>
  <c r="S36" i="28"/>
  <c r="O36" i="28"/>
  <c r="S35" i="28"/>
  <c r="O35" i="28"/>
  <c r="O34" i="28"/>
  <c r="S34" i="28" s="1"/>
  <c r="O33" i="28"/>
  <c r="S33" i="28" s="1"/>
  <c r="S32" i="28"/>
  <c r="O32" i="28"/>
  <c r="S31" i="28"/>
  <c r="O31" i="28"/>
  <c r="O30" i="28"/>
  <c r="S30" i="28" s="1"/>
  <c r="S28" i="28"/>
  <c r="O28" i="28"/>
  <c r="O27" i="28"/>
  <c r="S27" i="28" s="1"/>
  <c r="O26" i="28"/>
  <c r="S26" i="28" s="1"/>
  <c r="O25" i="28"/>
  <c r="S25" i="28" s="1"/>
  <c r="O24" i="28"/>
  <c r="S24" i="28" s="1"/>
  <c r="O23" i="28"/>
  <c r="S23" i="28" s="1"/>
  <c r="O22" i="28"/>
  <c r="S22" i="28" s="1"/>
  <c r="O21" i="28"/>
  <c r="S21" i="28" s="1"/>
  <c r="O20" i="28"/>
  <c r="S20" i="28" s="1"/>
  <c r="S19" i="28"/>
  <c r="O19" i="28"/>
  <c r="O18" i="28"/>
  <c r="S18" i="28" s="1"/>
  <c r="O17" i="28"/>
  <c r="S17" i="28" s="1"/>
  <c r="V13" i="28"/>
  <c r="N13" i="28"/>
  <c r="V12" i="28"/>
  <c r="N12" i="28"/>
  <c r="O216" i="24"/>
  <c r="S216" i="24" s="1"/>
  <c r="O215" i="24"/>
  <c r="S215" i="24" s="1"/>
  <c r="S214" i="24"/>
  <c r="O214" i="24"/>
  <c r="O213" i="24"/>
  <c r="S213" i="24" s="1"/>
  <c r="O212" i="24"/>
  <c r="S212" i="24" s="1"/>
  <c r="O211" i="24"/>
  <c r="S211" i="24" s="1"/>
  <c r="S210" i="24"/>
  <c r="O210" i="24"/>
  <c r="S209" i="24"/>
  <c r="O209" i="24"/>
  <c r="O208" i="24"/>
  <c r="S208" i="24" s="1"/>
  <c r="O207" i="24"/>
  <c r="S207" i="24" s="1"/>
  <c r="O206" i="24"/>
  <c r="S206" i="24" s="1"/>
  <c r="S205" i="24"/>
  <c r="O205" i="24"/>
  <c r="O204" i="24"/>
  <c r="S204" i="24" s="1"/>
  <c r="O203" i="24"/>
  <c r="S203" i="24" s="1"/>
  <c r="O202" i="24"/>
  <c r="S202" i="24" s="1"/>
  <c r="O201" i="24"/>
  <c r="S201" i="24" s="1"/>
  <c r="O200" i="24"/>
  <c r="S200" i="24" s="1"/>
  <c r="O199" i="24"/>
  <c r="S199" i="24" s="1"/>
  <c r="S198" i="24"/>
  <c r="O198" i="24"/>
  <c r="O197" i="24"/>
  <c r="S197" i="24" s="1"/>
  <c r="O196" i="24"/>
  <c r="S196" i="24" s="1"/>
  <c r="O195" i="24"/>
  <c r="S195" i="24" s="1"/>
  <c r="S194" i="24"/>
  <c r="O194" i="24"/>
  <c r="S193" i="24"/>
  <c r="O193" i="24"/>
  <c r="O192" i="24"/>
  <c r="S192" i="24" s="1"/>
  <c r="O191" i="24"/>
  <c r="S191" i="24" s="1"/>
  <c r="O190" i="24"/>
  <c r="S190" i="24" s="1"/>
  <c r="S189" i="24"/>
  <c r="O189" i="24"/>
  <c r="O188" i="24"/>
  <c r="S188" i="24" s="1"/>
  <c r="O187" i="24"/>
  <c r="S187" i="24" s="1"/>
  <c r="O186" i="24"/>
  <c r="S186" i="24" s="1"/>
  <c r="O185" i="24"/>
  <c r="S185" i="24" s="1"/>
  <c r="O184" i="24"/>
  <c r="S184" i="24" s="1"/>
  <c r="O183" i="24"/>
  <c r="S183" i="24" s="1"/>
  <c r="S182" i="24"/>
  <c r="O182" i="24"/>
  <c r="O181" i="24"/>
  <c r="S181" i="24" s="1"/>
  <c r="O180" i="24"/>
  <c r="S180" i="24" s="1"/>
  <c r="O179" i="24"/>
  <c r="S179" i="24" s="1"/>
  <c r="S178" i="24"/>
  <c r="O178" i="24"/>
  <c r="S177" i="24"/>
  <c r="O177" i="24"/>
  <c r="O176" i="24"/>
  <c r="S176" i="24" s="1"/>
  <c r="O175" i="24"/>
  <c r="S175" i="24" s="1"/>
  <c r="O174" i="24"/>
  <c r="S174" i="24" s="1"/>
  <c r="S173" i="24"/>
  <c r="O173" i="24"/>
  <c r="O172" i="24"/>
  <c r="S172" i="24" s="1"/>
  <c r="O171" i="24"/>
  <c r="S171" i="24" s="1"/>
  <c r="O170" i="24"/>
  <c r="S170" i="24" s="1"/>
  <c r="O169" i="24"/>
  <c r="S169" i="24" s="1"/>
  <c r="O168" i="24"/>
  <c r="S168" i="24" s="1"/>
  <c r="O167" i="24"/>
  <c r="S167" i="24" s="1"/>
  <c r="S166" i="24"/>
  <c r="O166" i="24"/>
  <c r="O165" i="24"/>
  <c r="S165" i="24" s="1"/>
  <c r="O164" i="24"/>
  <c r="S164" i="24" s="1"/>
  <c r="O163" i="24"/>
  <c r="S163" i="24" s="1"/>
  <c r="S162" i="24"/>
  <c r="O162" i="24"/>
  <c r="S161" i="24"/>
  <c r="O161" i="24"/>
  <c r="O160" i="24"/>
  <c r="S160" i="24" s="1"/>
  <c r="O159" i="24"/>
  <c r="S159" i="24" s="1"/>
  <c r="O158" i="24"/>
  <c r="S158" i="24" s="1"/>
  <c r="S157" i="24"/>
  <c r="O157" i="24"/>
  <c r="O156" i="24"/>
  <c r="S156" i="24" s="1"/>
  <c r="O155" i="24"/>
  <c r="S155" i="24" s="1"/>
  <c r="O154" i="24"/>
  <c r="S154" i="24" s="1"/>
  <c r="O153" i="24"/>
  <c r="S153" i="24" s="1"/>
  <c r="O152" i="24"/>
  <c r="S152" i="24" s="1"/>
  <c r="O151" i="24"/>
  <c r="S151" i="24" s="1"/>
  <c r="S150" i="24"/>
  <c r="O150" i="24"/>
  <c r="O149" i="24"/>
  <c r="S149" i="24" s="1"/>
  <c r="O148" i="24"/>
  <c r="S148" i="24" s="1"/>
  <c r="O147" i="24"/>
  <c r="S147" i="24" s="1"/>
  <c r="S146" i="24"/>
  <c r="O146" i="24"/>
  <c r="S145" i="24"/>
  <c r="O145" i="24"/>
  <c r="O144" i="24"/>
  <c r="S144" i="24" s="1"/>
  <c r="O143" i="24"/>
  <c r="S143" i="24" s="1"/>
  <c r="O142" i="24"/>
  <c r="S142" i="24" s="1"/>
  <c r="S141" i="24"/>
  <c r="O141" i="24"/>
  <c r="O140" i="24"/>
  <c r="S140" i="24" s="1"/>
  <c r="O139" i="24"/>
  <c r="S139" i="24" s="1"/>
  <c r="O138" i="24"/>
  <c r="S138" i="24" s="1"/>
  <c r="O137" i="24"/>
  <c r="S137" i="24" s="1"/>
  <c r="O136" i="24"/>
  <c r="S136" i="24" s="1"/>
  <c r="O135" i="24"/>
  <c r="S135" i="24" s="1"/>
  <c r="S134" i="24"/>
  <c r="O134" i="24"/>
  <c r="O133" i="24"/>
  <c r="S133" i="24" s="1"/>
  <c r="O132" i="24"/>
  <c r="S132" i="24" s="1"/>
  <c r="O131" i="24"/>
  <c r="S131" i="24" s="1"/>
  <c r="S130" i="24"/>
  <c r="O130" i="24"/>
  <c r="S129" i="24"/>
  <c r="O129" i="24"/>
  <c r="O128" i="24"/>
  <c r="S128" i="24" s="1"/>
  <c r="O127" i="24"/>
  <c r="S127" i="24" s="1"/>
  <c r="O126" i="24"/>
  <c r="S126" i="24" s="1"/>
  <c r="S125" i="24"/>
  <c r="O125" i="24"/>
  <c r="O124" i="24"/>
  <c r="S124" i="24" s="1"/>
  <c r="O123" i="24"/>
  <c r="S123" i="24" s="1"/>
  <c r="O122" i="24"/>
  <c r="S122" i="24" s="1"/>
  <c r="O121" i="24"/>
  <c r="S121" i="24" s="1"/>
  <c r="O120" i="24"/>
  <c r="S120" i="24" s="1"/>
  <c r="O119" i="24"/>
  <c r="S119" i="24" s="1"/>
  <c r="S118" i="24"/>
  <c r="O118" i="24"/>
  <c r="O117" i="24"/>
  <c r="S117" i="24" s="1"/>
  <c r="O116" i="24"/>
  <c r="S116" i="24" s="1"/>
  <c r="O115" i="24"/>
  <c r="S115" i="24" s="1"/>
  <c r="S114" i="24"/>
  <c r="O114" i="24"/>
  <c r="S113" i="24"/>
  <c r="O113" i="24"/>
  <c r="O112" i="24"/>
  <c r="S112" i="24" s="1"/>
  <c r="O111" i="24"/>
  <c r="S111" i="24" s="1"/>
  <c r="O110" i="24"/>
  <c r="S110" i="24" s="1"/>
  <c r="S109" i="24"/>
  <c r="O109" i="24"/>
  <c r="O108" i="24"/>
  <c r="S108" i="24" s="1"/>
  <c r="O107" i="24"/>
  <c r="S107" i="24" s="1"/>
  <c r="O106" i="24"/>
  <c r="S106" i="24" s="1"/>
  <c r="O105" i="24"/>
  <c r="S105" i="24" s="1"/>
  <c r="O104" i="24"/>
  <c r="S104" i="24" s="1"/>
  <c r="O103" i="24"/>
  <c r="S103" i="24" s="1"/>
  <c r="S102" i="24"/>
  <c r="O102" i="24"/>
  <c r="O101" i="24"/>
  <c r="S101" i="24" s="1"/>
  <c r="O100" i="24"/>
  <c r="S100" i="24" s="1"/>
  <c r="O99" i="24"/>
  <c r="S99" i="24" s="1"/>
  <c r="S98" i="24"/>
  <c r="O98" i="24"/>
  <c r="S97" i="24"/>
  <c r="O97" i="24"/>
  <c r="O96" i="24"/>
  <c r="S96" i="24" s="1"/>
  <c r="O95" i="24"/>
  <c r="S95" i="24" s="1"/>
  <c r="O94" i="24"/>
  <c r="S94" i="24" s="1"/>
  <c r="S93" i="24"/>
  <c r="O93" i="24"/>
  <c r="O92" i="24"/>
  <c r="S92" i="24" s="1"/>
  <c r="O91" i="24"/>
  <c r="S91" i="24" s="1"/>
  <c r="O90" i="24"/>
  <c r="S90" i="24" s="1"/>
  <c r="O89" i="24"/>
  <c r="S89" i="24" s="1"/>
  <c r="O88" i="24"/>
  <c r="S88" i="24" s="1"/>
  <c r="O87" i="24"/>
  <c r="S87" i="24" s="1"/>
  <c r="S86" i="24"/>
  <c r="O86" i="24"/>
  <c r="O85" i="24"/>
  <c r="S85" i="24" s="1"/>
  <c r="O84" i="24"/>
  <c r="S84" i="24" s="1"/>
  <c r="O83" i="24"/>
  <c r="S83" i="24" s="1"/>
  <c r="S82" i="24"/>
  <c r="O82" i="24"/>
  <c r="S81" i="24"/>
  <c r="O81" i="24"/>
  <c r="O80" i="24"/>
  <c r="S80" i="24" s="1"/>
  <c r="O79" i="24"/>
  <c r="S79" i="24" s="1"/>
  <c r="O78" i="24"/>
  <c r="S78" i="24" s="1"/>
  <c r="S77" i="24"/>
  <c r="O77" i="24"/>
  <c r="O76" i="24"/>
  <c r="S76" i="24" s="1"/>
  <c r="O75" i="24"/>
  <c r="S75" i="24" s="1"/>
  <c r="O74" i="24"/>
  <c r="S74" i="24" s="1"/>
  <c r="O73" i="24"/>
  <c r="S73" i="24" s="1"/>
  <c r="O72" i="24"/>
  <c r="S72" i="24" s="1"/>
  <c r="O71" i="24"/>
  <c r="S71" i="24" s="1"/>
  <c r="S70" i="24"/>
  <c r="O70" i="24"/>
  <c r="O69" i="24"/>
  <c r="S69" i="24" s="1"/>
  <c r="O68" i="24"/>
  <c r="S68" i="24" s="1"/>
  <c r="O67" i="24"/>
  <c r="S67" i="24" s="1"/>
  <c r="S66" i="24"/>
  <c r="O66" i="24"/>
  <c r="S65" i="24"/>
  <c r="O65" i="24"/>
  <c r="O64" i="24"/>
  <c r="S64" i="24" s="1"/>
  <c r="O63" i="24"/>
  <c r="S63" i="24" s="1"/>
  <c r="O62" i="24"/>
  <c r="S62" i="24" s="1"/>
  <c r="S61" i="24"/>
  <c r="O61" i="24"/>
  <c r="O60" i="24"/>
  <c r="S60" i="24" s="1"/>
  <c r="O59" i="24"/>
  <c r="S59" i="24" s="1"/>
  <c r="O58" i="24"/>
  <c r="S58" i="24" s="1"/>
  <c r="O57" i="24"/>
  <c r="S57" i="24" s="1"/>
  <c r="O56" i="24"/>
  <c r="S56" i="24" s="1"/>
  <c r="O55" i="24"/>
  <c r="S55" i="24" s="1"/>
  <c r="S54" i="24"/>
  <c r="O54" i="24"/>
  <c r="O53" i="24"/>
  <c r="S53" i="24" s="1"/>
  <c r="O52" i="24"/>
  <c r="S52" i="24" s="1"/>
  <c r="O51" i="24"/>
  <c r="S51" i="24" s="1"/>
  <c r="S50" i="24"/>
  <c r="O50" i="24"/>
  <c r="S49" i="24"/>
  <c r="O49" i="24"/>
  <c r="O48" i="24"/>
  <c r="S48" i="24" s="1"/>
  <c r="O47" i="24"/>
  <c r="S47" i="24" s="1"/>
  <c r="O46" i="24"/>
  <c r="S46" i="24" s="1"/>
  <c r="S45" i="24"/>
  <c r="O45" i="24"/>
  <c r="O44" i="24"/>
  <c r="S44" i="24" s="1"/>
  <c r="O43" i="24"/>
  <c r="S43" i="24" s="1"/>
  <c r="O42" i="24"/>
  <c r="S42" i="24" s="1"/>
  <c r="O41" i="24"/>
  <c r="S41" i="24" s="1"/>
  <c r="O40" i="24"/>
  <c r="S40" i="24" s="1"/>
  <c r="O39" i="24"/>
  <c r="S39" i="24" s="1"/>
  <c r="S38" i="24"/>
  <c r="O38" i="24"/>
  <c r="O37" i="24"/>
  <c r="S37" i="24" s="1"/>
  <c r="O36" i="24"/>
  <c r="S36" i="24" s="1"/>
  <c r="O35" i="24"/>
  <c r="S35" i="24" s="1"/>
  <c r="S34" i="24"/>
  <c r="O34" i="24"/>
  <c r="S33" i="24"/>
  <c r="O33" i="24"/>
  <c r="O32" i="24"/>
  <c r="S32" i="24" s="1"/>
  <c r="O31" i="24"/>
  <c r="S31" i="24" s="1"/>
  <c r="O30" i="24"/>
  <c r="S30" i="24" s="1"/>
  <c r="S29" i="24"/>
  <c r="O29" i="24"/>
  <c r="O28" i="24"/>
  <c r="S28" i="24" s="1"/>
  <c r="O27" i="24"/>
  <c r="S27" i="24" s="1"/>
  <c r="O26" i="24"/>
  <c r="S26" i="24" s="1"/>
  <c r="O25" i="24"/>
  <c r="S25" i="24" s="1"/>
  <c r="O24" i="24"/>
  <c r="S24" i="24" s="1"/>
  <c r="O23" i="24"/>
  <c r="S23" i="24" s="1"/>
  <c r="S22" i="24"/>
  <c r="O22" i="24"/>
  <c r="O21" i="24"/>
  <c r="S21" i="24" s="1"/>
  <c r="O20" i="24"/>
  <c r="S20" i="24" s="1"/>
  <c r="O19" i="24"/>
  <c r="S19" i="24" s="1"/>
  <c r="O18" i="24"/>
  <c r="S18" i="24" s="1"/>
  <c r="V13" i="24"/>
  <c r="V12" i="24"/>
  <c r="N13" i="24"/>
  <c r="N12" i="24"/>
  <c r="O17" i="24"/>
  <c r="S17" i="24" s="1"/>
  <c r="AE12" i="28" l="1"/>
  <c r="AE12" i="24"/>
  <c r="O26" i="1" l="1"/>
  <c r="R26" i="1"/>
  <c r="S49" i="10"/>
  <c r="S48" i="10"/>
  <c r="S47" i="10"/>
  <c r="S46" i="10"/>
  <c r="S26" i="10"/>
  <c r="S25" i="10"/>
  <c r="S24" i="10"/>
  <c r="S23" i="10"/>
  <c r="S22" i="10"/>
  <c r="S21" i="10"/>
  <c r="S20" i="10"/>
  <c r="S19" i="10"/>
  <c r="S18" i="10"/>
  <c r="S17" i="10"/>
  <c r="S16" i="10"/>
  <c r="S15" i="10"/>
  <c r="S14" i="10"/>
  <c r="S28" i="10"/>
  <c r="S13" i="10"/>
  <c r="V77" i="10"/>
  <c r="U77" i="10"/>
  <c r="P77" i="10"/>
  <c r="O77" i="10"/>
  <c r="I77" i="10"/>
  <c r="H77" i="10"/>
  <c r="G76" i="10"/>
  <c r="G75" i="10"/>
  <c r="X74" i="10"/>
  <c r="X73" i="10"/>
  <c r="G73" i="10"/>
  <c r="X72" i="10"/>
  <c r="K72" i="10"/>
  <c r="G72" i="10"/>
  <c r="V42" i="10"/>
  <c r="U42" i="10"/>
  <c r="P42" i="10"/>
  <c r="O42" i="10"/>
  <c r="I42" i="10"/>
  <c r="H42" i="10"/>
  <c r="G41" i="10"/>
  <c r="G40" i="10"/>
  <c r="X39" i="10"/>
  <c r="X38" i="10"/>
  <c r="G38" i="10"/>
  <c r="X37" i="10"/>
  <c r="K37" i="10"/>
  <c r="G37" i="10"/>
  <c r="S28" i="3"/>
  <c r="S29" i="3"/>
  <c r="S30" i="3"/>
  <c r="S31" i="3"/>
  <c r="V77" i="3"/>
  <c r="U77" i="3"/>
  <c r="P77" i="3"/>
  <c r="O77" i="3"/>
  <c r="I77" i="3"/>
  <c r="H77" i="3"/>
  <c r="V42" i="3"/>
  <c r="U42" i="3"/>
  <c r="P42" i="3"/>
  <c r="O42" i="3"/>
  <c r="I42" i="3"/>
  <c r="H42" i="3"/>
  <c r="X74" i="3"/>
  <c r="X73" i="3"/>
  <c r="G76" i="3"/>
  <c r="G75" i="3"/>
  <c r="G73" i="3"/>
  <c r="X72" i="3"/>
  <c r="K72" i="3"/>
  <c r="G72" i="3"/>
  <c r="G41" i="3"/>
  <c r="G40" i="3"/>
  <c r="X39" i="3"/>
  <c r="X38" i="3"/>
  <c r="G38" i="3"/>
  <c r="X37" i="3"/>
  <c r="K37" i="3"/>
  <c r="G37" i="3"/>
  <c r="X33" i="5"/>
  <c r="O32" i="5"/>
  <c r="R32" i="5"/>
  <c r="U32" i="5"/>
  <c r="O31" i="5"/>
  <c r="R31" i="5"/>
  <c r="U31" i="5"/>
  <c r="O30" i="5"/>
  <c r="R30" i="5"/>
  <c r="U30" i="5"/>
  <c r="O29" i="5"/>
  <c r="R29" i="5"/>
  <c r="U29" i="5"/>
  <c r="O28" i="5"/>
  <c r="R28" i="5"/>
  <c r="U28" i="5"/>
  <c r="O27" i="5"/>
  <c r="R27" i="5"/>
  <c r="U27" i="5"/>
  <c r="O26" i="5"/>
  <c r="R26" i="5"/>
  <c r="U26" i="5"/>
  <c r="X33" i="1"/>
  <c r="O32" i="1"/>
  <c r="R32" i="1"/>
  <c r="U32" i="1"/>
  <c r="O31" i="1"/>
  <c r="R31" i="1"/>
  <c r="U31" i="1"/>
  <c r="O30" i="1"/>
  <c r="R30" i="1"/>
  <c r="U30" i="1"/>
  <c r="O29" i="1"/>
  <c r="R29" i="1"/>
  <c r="U29" i="1"/>
  <c r="R28" i="1"/>
  <c r="U28" i="1"/>
  <c r="O28" i="1"/>
  <c r="O27" i="1"/>
  <c r="R27" i="1"/>
  <c r="U27" i="1"/>
  <c r="U33" i="1"/>
  <c r="U26" i="1"/>
  <c r="S29" i="10"/>
  <c r="S30" i="10"/>
  <c r="S31" i="10"/>
  <c r="S35" i="10"/>
  <c r="U33" i="5"/>
  <c r="R33" i="1"/>
  <c r="R33" i="5"/>
</calcChain>
</file>

<file path=xl/sharedStrings.xml><?xml version="1.0" encoding="utf-8"?>
<sst xmlns="http://schemas.openxmlformats.org/spreadsheetml/2006/main" count="879" uniqueCount="309">
  <si>
    <t>（あて先）札幌市長</t>
    <rPh sb="3" eb="4">
      <t>サキ</t>
    </rPh>
    <rPh sb="5" eb="9">
      <t>サッポロシチョウ</t>
    </rPh>
    <phoneticPr fontId="2"/>
  </si>
  <si>
    <t>請求事業者</t>
  </si>
  <si>
    <t>指定事業所番号</t>
    <rPh sb="0" eb="2">
      <t>シテイ</t>
    </rPh>
    <phoneticPr fontId="2"/>
  </si>
  <si>
    <t>〒</t>
  </si>
  <si>
    <t>電話番号</t>
  </si>
  <si>
    <t>請求印</t>
    <rPh sb="0" eb="2">
      <t>セイキュウ</t>
    </rPh>
    <rPh sb="2" eb="3">
      <t>イン</t>
    </rPh>
    <phoneticPr fontId="2"/>
  </si>
  <si>
    <t>下記のとおり請求します。</t>
    <rPh sb="0" eb="2">
      <t>カキ</t>
    </rPh>
    <rPh sb="6" eb="8">
      <t>セイキュウ</t>
    </rPh>
    <phoneticPr fontId="2"/>
  </si>
  <si>
    <t>職・氏名</t>
  </si>
  <si>
    <t>フリガナ</t>
    <phoneticPr fontId="2"/>
  </si>
  <si>
    <t>年</t>
    <rPh sb="0" eb="1">
      <t>ネン</t>
    </rPh>
    <phoneticPr fontId="2"/>
  </si>
  <si>
    <t>月分</t>
    <rPh sb="0" eb="1">
      <t>ツキ</t>
    </rPh>
    <rPh sb="1" eb="2">
      <t>ブン</t>
    </rPh>
    <phoneticPr fontId="2"/>
  </si>
  <si>
    <t>請求番号</t>
    <rPh sb="0" eb="2">
      <t>セイキュウ</t>
    </rPh>
    <rPh sb="2" eb="4">
      <t>バンゴウ</t>
    </rPh>
    <phoneticPr fontId="2"/>
  </si>
  <si>
    <t>請求金額</t>
    <rPh sb="0" eb="2">
      <t>セイキュウ</t>
    </rPh>
    <rPh sb="2" eb="4">
      <t>キンガク</t>
    </rPh>
    <phoneticPr fontId="2"/>
  </si>
  <si>
    <t>区　　　　分</t>
    <rPh sb="0" eb="1">
      <t>ク</t>
    </rPh>
    <rPh sb="5" eb="6">
      <t>ブン</t>
    </rPh>
    <phoneticPr fontId="2"/>
  </si>
  <si>
    <t>費用合計</t>
    <rPh sb="0" eb="2">
      <t>ヒヨウ</t>
    </rPh>
    <rPh sb="2" eb="4">
      <t>ゴウケイ</t>
    </rPh>
    <phoneticPr fontId="2"/>
  </si>
  <si>
    <t>給付費
請求額</t>
    <rPh sb="0" eb="3">
      <t>キュウフヒ</t>
    </rPh>
    <rPh sb="4" eb="7">
      <t>セイキュウガク</t>
    </rPh>
    <phoneticPr fontId="2"/>
  </si>
  <si>
    <t>利用者
負担額</t>
    <rPh sb="0" eb="3">
      <t>リヨウシャ</t>
    </rPh>
    <rPh sb="4" eb="6">
      <t>フタン</t>
    </rPh>
    <rPh sb="6" eb="7">
      <t>ガク</t>
    </rPh>
    <phoneticPr fontId="2"/>
  </si>
  <si>
    <t>下記の口座に振り込んでください。</t>
    <rPh sb="0" eb="2">
      <t>カキ</t>
    </rPh>
    <rPh sb="3" eb="5">
      <t>コウザ</t>
    </rPh>
    <rPh sb="6" eb="7">
      <t>フ</t>
    </rPh>
    <rPh sb="8" eb="9">
      <t>コ</t>
    </rPh>
    <phoneticPr fontId="2"/>
  </si>
  <si>
    <t>振込先金融機関</t>
    <rPh sb="0" eb="2">
      <t>フリコ</t>
    </rPh>
    <rPh sb="2" eb="3">
      <t>サキ</t>
    </rPh>
    <rPh sb="3" eb="5">
      <t>キンユウ</t>
    </rPh>
    <rPh sb="5" eb="7">
      <t>キカン</t>
    </rPh>
    <phoneticPr fontId="2"/>
  </si>
  <si>
    <t>預金種目</t>
    <rPh sb="0" eb="2">
      <t>ヨキン</t>
    </rPh>
    <rPh sb="2" eb="4">
      <t>シュモク</t>
    </rPh>
    <phoneticPr fontId="2"/>
  </si>
  <si>
    <t>口座番号</t>
    <rPh sb="0" eb="2">
      <t>コウザ</t>
    </rPh>
    <rPh sb="2" eb="4">
      <t>バンゴウ</t>
    </rPh>
    <phoneticPr fontId="2"/>
  </si>
  <si>
    <t>銀行</t>
    <rPh sb="0" eb="2">
      <t>ギンコウ</t>
    </rPh>
    <phoneticPr fontId="2"/>
  </si>
  <si>
    <t>信金</t>
    <rPh sb="0" eb="2">
      <t>シンキン</t>
    </rPh>
    <phoneticPr fontId="2"/>
  </si>
  <si>
    <t>支店</t>
    <rPh sb="0" eb="2">
      <t>シテン</t>
    </rPh>
    <phoneticPr fontId="2"/>
  </si>
  <si>
    <t>住　所</t>
    <phoneticPr fontId="2"/>
  </si>
  <si>
    <t>名　称</t>
    <phoneticPr fontId="2"/>
  </si>
  <si>
    <t>フリガナ</t>
    <phoneticPr fontId="2"/>
  </si>
  <si>
    <t>本店</t>
    <rPh sb="0" eb="1">
      <t>ホン</t>
    </rPh>
    <rPh sb="1" eb="2">
      <t>テン</t>
    </rPh>
    <phoneticPr fontId="2"/>
  </si>
  <si>
    <t>百万</t>
    <rPh sb="0" eb="1">
      <t>ヒャク</t>
    </rPh>
    <rPh sb="1" eb="2">
      <t>マン</t>
    </rPh>
    <phoneticPr fontId="2"/>
  </si>
  <si>
    <t>千</t>
    <rPh sb="0" eb="1">
      <t>セン</t>
    </rPh>
    <phoneticPr fontId="2"/>
  </si>
  <si>
    <t>円</t>
    <rPh sb="0" eb="1">
      <t>エン</t>
    </rPh>
    <phoneticPr fontId="2"/>
  </si>
  <si>
    <t>　　　　　　年　　　　月　　　　日</t>
    <rPh sb="6" eb="7">
      <t>ネン</t>
    </rPh>
    <rPh sb="11" eb="12">
      <t>ガツ</t>
    </rPh>
    <rPh sb="16" eb="17">
      <t>ニチ</t>
    </rPh>
    <phoneticPr fontId="2"/>
  </si>
  <si>
    <t>札幌市重度障がい者等就労支援給付費請求書</t>
    <rPh sb="0" eb="6">
      <t>サッポロシジュウドショウ</t>
    </rPh>
    <rPh sb="9" eb="10">
      <t>トウ</t>
    </rPh>
    <rPh sb="10" eb="12">
      <t>シュウロウ</t>
    </rPh>
    <rPh sb="12" eb="14">
      <t>シエン</t>
    </rPh>
    <rPh sb="14" eb="17">
      <t>キュウフヒ</t>
    </rPh>
    <rPh sb="17" eb="19">
      <t>セイキュウ</t>
    </rPh>
    <rPh sb="19" eb="20">
      <t>ショ</t>
    </rPh>
    <phoneticPr fontId="2"/>
  </si>
  <si>
    <t>計</t>
    <rPh sb="0" eb="1">
      <t>ケイ</t>
    </rPh>
    <phoneticPr fontId="2"/>
  </si>
  <si>
    <t>時間</t>
    <rPh sb="0" eb="2">
      <t>ジカン</t>
    </rPh>
    <phoneticPr fontId="2"/>
  </si>
  <si>
    <t>単価</t>
    <rPh sb="0" eb="2">
      <t>タンカ</t>
    </rPh>
    <phoneticPr fontId="2"/>
  </si>
  <si>
    <t>札幌市重度障がい者等就労支援給付費明細書</t>
    <rPh sb="0" eb="2">
      <t>サッポロ</t>
    </rPh>
    <rPh sb="2" eb="3">
      <t>シ</t>
    </rPh>
    <rPh sb="3" eb="5">
      <t>ジュウド</t>
    </rPh>
    <rPh sb="5" eb="6">
      <t>ショウ</t>
    </rPh>
    <rPh sb="8" eb="9">
      <t>シャ</t>
    </rPh>
    <rPh sb="9" eb="10">
      <t>トウ</t>
    </rPh>
    <rPh sb="10" eb="14">
      <t>シュウロウシエン</t>
    </rPh>
    <rPh sb="14" eb="17">
      <t>キュウフヒ</t>
    </rPh>
    <rPh sb="17" eb="20">
      <t>メイサイショ</t>
    </rPh>
    <phoneticPr fontId="2"/>
  </si>
  <si>
    <t>サービス提供年月</t>
    <rPh sb="4" eb="8">
      <t>テイキョウネンゲツ</t>
    </rPh>
    <phoneticPr fontId="2"/>
  </si>
  <si>
    <t>月</t>
    <rPh sb="0" eb="1">
      <t>ガツ</t>
    </rPh>
    <phoneticPr fontId="2"/>
  </si>
  <si>
    <t>利用者負担上限月額①</t>
    <rPh sb="0" eb="3">
      <t>リヨウシャ</t>
    </rPh>
    <rPh sb="3" eb="5">
      <t>フタン</t>
    </rPh>
    <rPh sb="5" eb="7">
      <t>ジョウゲン</t>
    </rPh>
    <rPh sb="7" eb="9">
      <t>ゲツガク</t>
    </rPh>
    <phoneticPr fontId="2"/>
  </si>
  <si>
    <t>重度訪問介護等の
受給者証番号</t>
    <rPh sb="0" eb="2">
      <t>ジュウド</t>
    </rPh>
    <rPh sb="2" eb="4">
      <t>ホウモン</t>
    </rPh>
    <rPh sb="4" eb="6">
      <t>カイゴ</t>
    </rPh>
    <rPh sb="6" eb="7">
      <t>トウ</t>
    </rPh>
    <rPh sb="9" eb="13">
      <t>ジュキュウシャショウ</t>
    </rPh>
    <rPh sb="13" eb="15">
      <t>バンゴウ</t>
    </rPh>
    <phoneticPr fontId="2"/>
  </si>
  <si>
    <t>フ　リ　ガ　ナ</t>
    <phoneticPr fontId="2"/>
  </si>
  <si>
    <t>支給決定障がい者氏名</t>
    <rPh sb="0" eb="2">
      <t>シキュウ</t>
    </rPh>
    <rPh sb="2" eb="4">
      <t>ケッテイ</t>
    </rPh>
    <rPh sb="4" eb="5">
      <t>ショウ</t>
    </rPh>
    <rPh sb="7" eb="8">
      <t>シャ</t>
    </rPh>
    <rPh sb="8" eb="10">
      <t>シメイ</t>
    </rPh>
    <phoneticPr fontId="2"/>
  </si>
  <si>
    <t>指定事業所番号</t>
    <rPh sb="0" eb="2">
      <t>シテイ</t>
    </rPh>
    <rPh sb="2" eb="7">
      <t>ジギョウショバンゴウ</t>
    </rPh>
    <phoneticPr fontId="2"/>
  </si>
  <si>
    <t>事業者及び
その事業所の名称</t>
    <rPh sb="0" eb="3">
      <t>ジギョウシャ</t>
    </rPh>
    <rPh sb="3" eb="4">
      <t>オヨ</t>
    </rPh>
    <rPh sb="8" eb="11">
      <t>ジギョウショ</t>
    </rPh>
    <rPh sb="12" eb="14">
      <t>メイショウ</t>
    </rPh>
    <phoneticPr fontId="2"/>
  </si>
  <si>
    <t>サービスの種類</t>
    <rPh sb="5" eb="7">
      <t>シュルイ</t>
    </rPh>
    <phoneticPr fontId="2"/>
  </si>
  <si>
    <t>□</t>
    <phoneticPr fontId="2"/>
  </si>
  <si>
    <t>重度訪問介護</t>
    <rPh sb="0" eb="6">
      <t>ジュウドホウモンカイゴ</t>
    </rPh>
    <phoneticPr fontId="2"/>
  </si>
  <si>
    <t>同行援護</t>
    <rPh sb="0" eb="4">
      <t>ドウコウエンゴ</t>
    </rPh>
    <phoneticPr fontId="2"/>
  </si>
  <si>
    <t>行動援護</t>
    <rPh sb="0" eb="4">
      <t>コウドウエンゴ</t>
    </rPh>
    <phoneticPr fontId="2"/>
  </si>
  <si>
    <t>番号</t>
    <rPh sb="0" eb="2">
      <t>バンゴウ</t>
    </rPh>
    <phoneticPr fontId="2"/>
  </si>
  <si>
    <t>日付</t>
    <rPh sb="0" eb="1">
      <t>ヒ</t>
    </rPh>
    <rPh sb="1" eb="2">
      <t>ツ</t>
    </rPh>
    <phoneticPr fontId="2"/>
  </si>
  <si>
    <t>曜日</t>
    <rPh sb="0" eb="2">
      <t>ヨウビ</t>
    </rPh>
    <phoneticPr fontId="2"/>
  </si>
  <si>
    <t>サービス提供時間</t>
    <rPh sb="4" eb="6">
      <t>テイキョウ</t>
    </rPh>
    <rPh sb="6" eb="8">
      <t>ジカン</t>
    </rPh>
    <phoneticPr fontId="2"/>
  </si>
  <si>
    <t>費用</t>
    <rPh sb="0" eb="2">
      <t>ヒヨウ</t>
    </rPh>
    <phoneticPr fontId="2"/>
  </si>
  <si>
    <t>（　　　時間　　　分）</t>
    <rPh sb="4" eb="6">
      <t>ジカン</t>
    </rPh>
    <rPh sb="9" eb="10">
      <t>フン</t>
    </rPh>
    <phoneticPr fontId="2"/>
  </si>
  <si>
    <t>総費用額</t>
    <rPh sb="0" eb="3">
      <t>ソウヒヨウ</t>
    </rPh>
    <rPh sb="3" eb="4">
      <t>ガク</t>
    </rPh>
    <phoneticPr fontId="2"/>
  </si>
  <si>
    <t>1割相当額</t>
    <rPh sb="1" eb="2">
      <t>ワリ</t>
    </rPh>
    <rPh sb="2" eb="5">
      <t>ソウトウガク</t>
    </rPh>
    <phoneticPr fontId="2"/>
  </si>
  <si>
    <t>利用者負担額②</t>
    <rPh sb="0" eb="3">
      <t>リヨウシャ</t>
    </rPh>
    <rPh sb="3" eb="5">
      <t>フタン</t>
    </rPh>
    <rPh sb="5" eb="6">
      <t>ガク</t>
    </rPh>
    <phoneticPr fontId="2"/>
  </si>
  <si>
    <t>上限月額調整（①②の内少ない数）</t>
    <rPh sb="0" eb="4">
      <t>ジョウゲンゲツガク</t>
    </rPh>
    <rPh sb="4" eb="6">
      <t>チョウセイ</t>
    </rPh>
    <rPh sb="10" eb="11">
      <t>ウチ</t>
    </rPh>
    <rPh sb="11" eb="12">
      <t>スク</t>
    </rPh>
    <rPh sb="14" eb="15">
      <t>カズ</t>
    </rPh>
    <phoneticPr fontId="2"/>
  </si>
  <si>
    <t>調整後利用者負担額</t>
    <rPh sb="0" eb="3">
      <t>チョウセイゴ</t>
    </rPh>
    <rPh sb="3" eb="6">
      <t>リヨウシャ</t>
    </rPh>
    <rPh sb="6" eb="8">
      <t>フタン</t>
    </rPh>
    <rPh sb="8" eb="9">
      <t>ガク</t>
    </rPh>
    <phoneticPr fontId="2"/>
  </si>
  <si>
    <t>上限額管理後利用者負担額</t>
    <rPh sb="0" eb="3">
      <t>ジョウゲンガク</t>
    </rPh>
    <rPh sb="3" eb="5">
      <t>カンリ</t>
    </rPh>
    <rPh sb="5" eb="6">
      <t>ゴ</t>
    </rPh>
    <rPh sb="6" eb="9">
      <t>リヨウシャ</t>
    </rPh>
    <rPh sb="9" eb="11">
      <t>フタン</t>
    </rPh>
    <rPh sb="11" eb="12">
      <t>ガク</t>
    </rPh>
    <phoneticPr fontId="2"/>
  </si>
  <si>
    <t>決定利用者負担額</t>
    <rPh sb="0" eb="2">
      <t>ケッテイ</t>
    </rPh>
    <rPh sb="2" eb="5">
      <t>リヨウシャ</t>
    </rPh>
    <rPh sb="5" eb="7">
      <t>フタン</t>
    </rPh>
    <rPh sb="7" eb="8">
      <t>ガク</t>
    </rPh>
    <phoneticPr fontId="2"/>
  </si>
  <si>
    <t>給付費請求額</t>
    <rPh sb="0" eb="3">
      <t>キュウフヒ</t>
    </rPh>
    <rPh sb="3" eb="6">
      <t>セイキュウガク</t>
    </rPh>
    <phoneticPr fontId="2"/>
  </si>
  <si>
    <t>就労支援給付費（重度訪問介護）</t>
    <rPh sb="0" eb="7">
      <t>シュウロウシエンキュウフヒ</t>
    </rPh>
    <rPh sb="8" eb="10">
      <t>ジュウド</t>
    </rPh>
    <rPh sb="10" eb="12">
      <t>ホウモン</t>
    </rPh>
    <rPh sb="12" eb="14">
      <t>カイゴ</t>
    </rPh>
    <phoneticPr fontId="2"/>
  </si>
  <si>
    <t>就労支援給付費（同行援護）</t>
    <rPh sb="0" eb="7">
      <t>シュウロウシエンキュウフヒ</t>
    </rPh>
    <rPh sb="8" eb="10">
      <t>ドウコウ</t>
    </rPh>
    <rPh sb="10" eb="12">
      <t>エンゴ</t>
    </rPh>
    <phoneticPr fontId="2"/>
  </si>
  <si>
    <t>就労支援給付費（行動援護）</t>
    <rPh sb="0" eb="7">
      <t>シュウロウシエンキュウフヒ</t>
    </rPh>
    <rPh sb="8" eb="10">
      <t>コウドウ</t>
    </rPh>
    <rPh sb="10" eb="12">
      <t>エンゴ</t>
    </rPh>
    <phoneticPr fontId="2"/>
  </si>
  <si>
    <t>就労支援給付費（上限額管理加算）</t>
  </si>
  <si>
    <t>就労支援給付費（上限額管理加算）</t>
    <rPh sb="0" eb="7">
      <t>シュウロウシエンキュウフヒ</t>
    </rPh>
    <rPh sb="8" eb="11">
      <t>ジョウゲンガク</t>
    </rPh>
    <rPh sb="11" eb="13">
      <t>カンリ</t>
    </rPh>
    <rPh sb="13" eb="15">
      <t>カサン</t>
    </rPh>
    <phoneticPr fontId="2"/>
  </si>
  <si>
    <t>９　納準　別段</t>
    <rPh sb="2" eb="3">
      <t>ノウ</t>
    </rPh>
    <rPh sb="3" eb="4">
      <t>ジュン</t>
    </rPh>
    <rPh sb="5" eb="7">
      <t>ベツダン</t>
    </rPh>
    <phoneticPr fontId="2"/>
  </si>
  <si>
    <t>２　当　　　座</t>
    <rPh sb="2" eb="3">
      <t>トウ</t>
    </rPh>
    <rPh sb="6" eb="7">
      <t>ザ</t>
    </rPh>
    <phoneticPr fontId="2"/>
  </si>
  <si>
    <t>１　普　　　通</t>
    <rPh sb="2" eb="3">
      <t>フ</t>
    </rPh>
    <rPh sb="6" eb="7">
      <t>ツウ</t>
    </rPh>
    <phoneticPr fontId="2"/>
  </si>
  <si>
    <t>060-8611</t>
    <phoneticPr fontId="2"/>
  </si>
  <si>
    <t>011-211-2936</t>
    <phoneticPr fontId="2"/>
  </si>
  <si>
    <t>特定非営利活動法人○○</t>
    <rPh sb="0" eb="9">
      <t>エヌ</t>
    </rPh>
    <phoneticPr fontId="2"/>
  </si>
  <si>
    <t>ﾄｸﾃｲﾋｴｲﾘｶﾂﾄﾞｳﾎｳｼﾞﾝ〇〇</t>
    <phoneticPr fontId="2"/>
  </si>
  <si>
    <t>令和４</t>
    <rPh sb="0" eb="2">
      <t>レイワ</t>
    </rPh>
    <phoneticPr fontId="2"/>
  </si>
  <si>
    <t>□□</t>
    <phoneticPr fontId="2"/>
  </si>
  <si>
    <t>△△</t>
    <phoneticPr fontId="2"/>
  </si>
  <si>
    <t>札幌市中央区北1条2丁目1-1</t>
    <rPh sb="0" eb="3">
      <t>サッポロシ</t>
    </rPh>
    <rPh sb="3" eb="6">
      <t>チュウオウク</t>
    </rPh>
    <rPh sb="6" eb="7">
      <t>キタ</t>
    </rPh>
    <rPh sb="8" eb="9">
      <t>ジョウ</t>
    </rPh>
    <rPh sb="10" eb="12">
      <t>チョウメ</t>
    </rPh>
    <phoneticPr fontId="2"/>
  </si>
  <si>
    <t>就労支援給付費（同行援護）</t>
  </si>
  <si>
    <t>就労支援給付費（行動援護）</t>
  </si>
  <si>
    <t>就労支援給付費（重度訪問介護）</t>
    <phoneticPr fontId="2"/>
  </si>
  <si>
    <t>口座振込（変更）依頼書</t>
    <rPh sb="0" eb="2">
      <t>コウザ</t>
    </rPh>
    <rPh sb="2" eb="4">
      <t>フリコミ</t>
    </rPh>
    <rPh sb="5" eb="7">
      <t>ヘンコウ</t>
    </rPh>
    <rPh sb="8" eb="11">
      <t>イライショ</t>
    </rPh>
    <phoneticPr fontId="2"/>
  </si>
  <si>
    <t xml:space="preserve"> </t>
    <phoneticPr fontId="2"/>
  </si>
  <si>
    <t>（あて先） 札 幌 市 長</t>
    <rPh sb="3" eb="4">
      <t>サキ</t>
    </rPh>
    <rPh sb="6" eb="7">
      <t>サツ</t>
    </rPh>
    <rPh sb="8" eb="9">
      <t>ホロ</t>
    </rPh>
    <rPh sb="10" eb="11">
      <t>シ</t>
    </rPh>
    <rPh sb="12" eb="13">
      <t>チョウ</t>
    </rPh>
    <phoneticPr fontId="2"/>
  </si>
  <si>
    <t>　　　年　　　月　　　日</t>
    <rPh sb="3" eb="4">
      <t>ネン</t>
    </rPh>
    <rPh sb="7" eb="8">
      <t>ツキ</t>
    </rPh>
    <rPh sb="11" eb="12">
      <t>ヒ</t>
    </rPh>
    <phoneticPr fontId="2"/>
  </si>
  <si>
    <t>（提出者）</t>
    <rPh sb="1" eb="4">
      <t>テイシュツシャ</t>
    </rPh>
    <phoneticPr fontId="2"/>
  </si>
  <si>
    <t>所在地　　〒</t>
    <rPh sb="0" eb="3">
      <t>ショザイチ</t>
    </rPh>
    <phoneticPr fontId="2"/>
  </si>
  <si>
    <t>届出印</t>
    <rPh sb="0" eb="2">
      <t>トドケデ</t>
    </rPh>
    <rPh sb="2" eb="3">
      <t>イン</t>
    </rPh>
    <phoneticPr fontId="2"/>
  </si>
  <si>
    <t>電話番号</t>
    <rPh sb="0" eb="2">
      <t>デンワ</t>
    </rPh>
    <rPh sb="2" eb="4">
      <t>バンゴウ</t>
    </rPh>
    <phoneticPr fontId="2"/>
  </si>
  <si>
    <t>名  称</t>
    <rPh sb="0" eb="1">
      <t>メイ</t>
    </rPh>
    <rPh sb="3" eb="4">
      <t>ショウ</t>
    </rPh>
    <phoneticPr fontId="2"/>
  </si>
  <si>
    <t>職・氏名</t>
    <rPh sb="0" eb="1">
      <t>ショク</t>
    </rPh>
    <rPh sb="2" eb="4">
      <t>シメイ</t>
    </rPh>
    <phoneticPr fontId="2"/>
  </si>
  <si>
    <t>　就労支援給付費については、次の預金口座へ振込まれるよう依頼します。</t>
    <rPh sb="1" eb="3">
      <t>シュウロウ</t>
    </rPh>
    <rPh sb="3" eb="5">
      <t>シエン</t>
    </rPh>
    <rPh sb="5" eb="8">
      <t>キュウフヒ</t>
    </rPh>
    <rPh sb="14" eb="15">
      <t>ツギ</t>
    </rPh>
    <rPh sb="16" eb="18">
      <t>ヨキン</t>
    </rPh>
    <rPh sb="18" eb="20">
      <t>コウザ</t>
    </rPh>
    <rPh sb="21" eb="23">
      <t>フリコ</t>
    </rPh>
    <rPh sb="28" eb="30">
      <t>イライ</t>
    </rPh>
    <phoneticPr fontId="2"/>
  </si>
  <si>
    <t>なお、届出内容に変更があった場合は速やかに再度本書を提出いたしますので、再提出のない限り本書</t>
    <phoneticPr fontId="2"/>
  </si>
  <si>
    <t>を有効なものとしてお取り扱い願います。</t>
    <phoneticPr fontId="2"/>
  </si>
  <si>
    <t>記</t>
    <rPh sb="0" eb="1">
      <t>キ</t>
    </rPh>
    <phoneticPr fontId="2"/>
  </si>
  <si>
    <t>事業所番号</t>
    <rPh sb="0" eb="3">
      <t>ジギョウシャ</t>
    </rPh>
    <rPh sb="2" eb="3">
      <t>ショ</t>
    </rPh>
    <rPh sb="3" eb="5">
      <t>バンゴウ</t>
    </rPh>
    <phoneticPr fontId="2"/>
  </si>
  <si>
    <t>障害福祉サービス事業者の名称</t>
    <rPh sb="11" eb="12">
      <t>ギョウシャ</t>
    </rPh>
    <rPh sb="12" eb="14">
      <t>メイショウ</t>
    </rPh>
    <phoneticPr fontId="2"/>
  </si>
  <si>
    <t>依頼区分</t>
    <rPh sb="0" eb="2">
      <t>イライ</t>
    </rPh>
    <rPh sb="2" eb="4">
      <t>クブン</t>
    </rPh>
    <phoneticPr fontId="2"/>
  </si>
  <si>
    <t>適用開始年月日</t>
    <rPh sb="0" eb="2">
      <t>テキヨウ</t>
    </rPh>
    <rPh sb="2" eb="4">
      <t>カイシ</t>
    </rPh>
    <rPh sb="4" eb="7">
      <t>ネンガッピ</t>
    </rPh>
    <phoneticPr fontId="2"/>
  </si>
  <si>
    <t>　　　　　年　　　月　　　日</t>
    <rPh sb="5" eb="6">
      <t>ネン</t>
    </rPh>
    <rPh sb="9" eb="10">
      <t>ツキ</t>
    </rPh>
    <rPh sb="13" eb="14">
      <t>ニチ</t>
    </rPh>
    <phoneticPr fontId="2"/>
  </si>
  <si>
    <t>振込口座</t>
    <rPh sb="0" eb="2">
      <t>フリコ</t>
    </rPh>
    <rPh sb="2" eb="4">
      <t>コウザ</t>
    </rPh>
    <phoneticPr fontId="2"/>
  </si>
  <si>
    <t>口座種目</t>
    <rPh sb="0" eb="2">
      <t>コウザ</t>
    </rPh>
    <rPh sb="2" eb="4">
      <t>シュモク</t>
    </rPh>
    <phoneticPr fontId="2"/>
  </si>
  <si>
    <t>本店</t>
    <rPh sb="0" eb="2">
      <t>ホンテン</t>
    </rPh>
    <phoneticPr fontId="2"/>
  </si>
  <si>
    <t>信用金庫</t>
    <rPh sb="0" eb="2">
      <t>シンヨウ</t>
    </rPh>
    <rPh sb="2" eb="4">
      <t>キンコ</t>
    </rPh>
    <phoneticPr fontId="2"/>
  </si>
  <si>
    <t>信用組合</t>
    <rPh sb="0" eb="2">
      <t>シンヨウ</t>
    </rPh>
    <rPh sb="2" eb="4">
      <t>クミアイ</t>
    </rPh>
    <phoneticPr fontId="2"/>
  </si>
  <si>
    <t>出張所</t>
    <rPh sb="0" eb="2">
      <t>シュッチョウ</t>
    </rPh>
    <rPh sb="2" eb="3">
      <t>ジョ</t>
    </rPh>
    <phoneticPr fontId="2"/>
  </si>
  <si>
    <t>金融機関コード</t>
    <rPh sb="0" eb="2">
      <t>キンユウ</t>
    </rPh>
    <rPh sb="2" eb="4">
      <t>キカン</t>
    </rPh>
    <phoneticPr fontId="2"/>
  </si>
  <si>
    <t>支店コード</t>
    <rPh sb="0" eb="2">
      <t>シテン</t>
    </rPh>
    <phoneticPr fontId="2"/>
  </si>
  <si>
    <t>口座名義人氏名</t>
    <rPh sb="0" eb="2">
      <t>コウザ</t>
    </rPh>
    <rPh sb="2" eb="4">
      <t>メイギ</t>
    </rPh>
    <rPh sb="4" eb="5">
      <t>ニン</t>
    </rPh>
    <rPh sb="5" eb="7">
      <t>シメイ</t>
    </rPh>
    <phoneticPr fontId="2"/>
  </si>
  <si>
    <t>注意：記載項目はすべて漏れのないように記入してください｡（特に口座名義人氏名のフリガナ）</t>
    <rPh sb="0" eb="2">
      <t>チュウイ</t>
    </rPh>
    <rPh sb="3" eb="5">
      <t>キサイ</t>
    </rPh>
    <rPh sb="5" eb="7">
      <t>コウモク</t>
    </rPh>
    <rPh sb="11" eb="12">
      <t>モ</t>
    </rPh>
    <rPh sb="19" eb="21">
      <t>キニュウ</t>
    </rPh>
    <rPh sb="29" eb="30">
      <t>トク</t>
    </rPh>
    <rPh sb="31" eb="33">
      <t>コウザ</t>
    </rPh>
    <rPh sb="33" eb="35">
      <t>メイギ</t>
    </rPh>
    <rPh sb="35" eb="36">
      <t>ヒト</t>
    </rPh>
    <rPh sb="36" eb="38">
      <t>シメイ</t>
    </rPh>
    <phoneticPr fontId="2"/>
  </si>
  <si>
    <t>変更の依頼書も本書を用いますが，依頼区分は「変更」に○をしてください。</t>
    <rPh sb="0" eb="2">
      <t>ヘンコウ</t>
    </rPh>
    <rPh sb="3" eb="5">
      <t>イライ</t>
    </rPh>
    <rPh sb="5" eb="6">
      <t>ショ</t>
    </rPh>
    <rPh sb="7" eb="9">
      <t>ホンショ</t>
    </rPh>
    <rPh sb="10" eb="11">
      <t>モチ</t>
    </rPh>
    <rPh sb="16" eb="18">
      <t>イライ</t>
    </rPh>
    <rPh sb="18" eb="20">
      <t>クブン</t>
    </rPh>
    <rPh sb="22" eb="24">
      <t>ヘンコウ</t>
    </rPh>
    <phoneticPr fontId="2"/>
  </si>
  <si>
    <t>理事長　札幌　太郎</t>
    <rPh sb="0" eb="3">
      <t>リジチョウ</t>
    </rPh>
    <rPh sb="4" eb="6">
      <t>サッポロ</t>
    </rPh>
    <rPh sb="7" eb="9">
      <t>タロウ</t>
    </rPh>
    <phoneticPr fontId="2"/>
  </si>
  <si>
    <t>ﾘｼﾞﾁｮｳ　ｻｯﾎﾟﾛ　ﾀﾛｳ</t>
    <phoneticPr fontId="2"/>
  </si>
  <si>
    <t>1.普　　通</t>
  </si>
  <si>
    <t>札幌市中央区北1条西2丁目1-1</t>
    <rPh sb="0" eb="3">
      <t>サッポロシ</t>
    </rPh>
    <rPh sb="3" eb="7">
      <t>チュウオウクキタ</t>
    </rPh>
    <rPh sb="8" eb="9">
      <t>ジョウ</t>
    </rPh>
    <rPh sb="9" eb="10">
      <t>ニシ</t>
    </rPh>
    <rPh sb="11" eb="13">
      <t>チョウメ</t>
    </rPh>
    <phoneticPr fontId="2"/>
  </si>
  <si>
    <t>特定非営利活動法人○○</t>
    <rPh sb="0" eb="11">
      <t>エヌマルマル</t>
    </rPh>
    <phoneticPr fontId="2"/>
  </si>
  <si>
    <t>新規</t>
  </si>
  <si>
    <t>重度訪問介護事業所　さっぽろ</t>
    <rPh sb="0" eb="6">
      <t>ジュウドホウモンカイゴ</t>
    </rPh>
    <rPh sb="6" eb="9">
      <t>ジギョウショ</t>
    </rPh>
    <phoneticPr fontId="2"/>
  </si>
  <si>
    <t>特定非営利活動法人○○　重度訪問介護事業所さっぽろ　理事　札幌　太郎</t>
    <rPh sb="0" eb="9">
      <t>エヌ</t>
    </rPh>
    <rPh sb="12" eb="14">
      <t>ジュウド</t>
    </rPh>
    <rPh sb="14" eb="21">
      <t>ホウモンカイゴジギョウショ</t>
    </rPh>
    <rPh sb="26" eb="28">
      <t>リジ</t>
    </rPh>
    <rPh sb="29" eb="31">
      <t>サッポロ</t>
    </rPh>
    <rPh sb="32" eb="34">
      <t>タロウ</t>
    </rPh>
    <phoneticPr fontId="2"/>
  </si>
  <si>
    <t>変更の依頼書も本書を用いますが，依頼区分は「変更」を記入してください。</t>
    <rPh sb="0" eb="2">
      <t>ヘンコウ</t>
    </rPh>
    <rPh sb="3" eb="5">
      <t>イライ</t>
    </rPh>
    <rPh sb="5" eb="6">
      <t>ショ</t>
    </rPh>
    <rPh sb="7" eb="9">
      <t>ホンショ</t>
    </rPh>
    <rPh sb="10" eb="11">
      <t>モチ</t>
    </rPh>
    <rPh sb="16" eb="18">
      <t>イライ</t>
    </rPh>
    <rPh sb="18" eb="20">
      <t>クブン</t>
    </rPh>
    <rPh sb="22" eb="24">
      <t>ヘンコウ</t>
    </rPh>
    <rPh sb="26" eb="28">
      <t>キニュウ</t>
    </rPh>
    <phoneticPr fontId="2"/>
  </si>
  <si>
    <t>ﾄｸﾋ)ﾏﾙﾏﾙ  ｼﾞｭｳﾄﾞﾎｳﾓﾝｶｲｺﾞｼﾞｷﾞｮｳｼｮｻｯﾎﾟﾛ ﾘｼﾞ ｻｯﾎﾟﾛ ﾀﾛｳ</t>
    <phoneticPr fontId="2"/>
  </si>
  <si>
    <t>札幌市重度障がい者等就労支援事業　サービス提供実績記録票</t>
    <rPh sb="0" eb="2">
      <t>サッポロ</t>
    </rPh>
    <rPh sb="2" eb="3">
      <t>シ</t>
    </rPh>
    <rPh sb="3" eb="5">
      <t>ジュウド</t>
    </rPh>
    <rPh sb="5" eb="6">
      <t>ショウ</t>
    </rPh>
    <rPh sb="8" eb="9">
      <t>シャ</t>
    </rPh>
    <rPh sb="9" eb="10">
      <t>トウ</t>
    </rPh>
    <rPh sb="10" eb="14">
      <t>シュウロウシエン</t>
    </rPh>
    <rPh sb="14" eb="16">
      <t>ジギョウ</t>
    </rPh>
    <rPh sb="21" eb="23">
      <t>テイキョウ</t>
    </rPh>
    <rPh sb="23" eb="25">
      <t>ジッセキ</t>
    </rPh>
    <rPh sb="25" eb="27">
      <t>キロク</t>
    </rPh>
    <rPh sb="27" eb="28">
      <t>ヒョウ</t>
    </rPh>
    <phoneticPr fontId="2"/>
  </si>
  <si>
    <t>提出年月</t>
    <rPh sb="0" eb="2">
      <t>テイシュツ</t>
    </rPh>
    <rPh sb="2" eb="4">
      <t>ネンゲツ</t>
    </rPh>
    <phoneticPr fontId="2"/>
  </si>
  <si>
    <t>月</t>
    <rPh sb="0" eb="1">
      <t>ゲツ</t>
    </rPh>
    <phoneticPr fontId="2"/>
  </si>
  <si>
    <t>時間/月</t>
    <rPh sb="0" eb="2">
      <t>ジカン</t>
    </rPh>
    <rPh sb="3" eb="4">
      <t>ツキ</t>
    </rPh>
    <phoneticPr fontId="2"/>
  </si>
  <si>
    <t>障害福祉サービス
受給者証番号</t>
    <rPh sb="0" eb="4">
      <t>ショウガイフクシ</t>
    </rPh>
    <rPh sb="9" eb="13">
      <t>ジュキュウシャショウ</t>
    </rPh>
    <rPh sb="13" eb="15">
      <t>バンゴウ</t>
    </rPh>
    <phoneticPr fontId="2"/>
  </si>
  <si>
    <t>事業所番号</t>
    <rPh sb="0" eb="5">
      <t>ジギョウショバンゴウ</t>
    </rPh>
    <phoneticPr fontId="2"/>
  </si>
  <si>
    <t>事業所名</t>
    <rPh sb="0" eb="3">
      <t>ジギョウショ</t>
    </rPh>
    <rPh sb="3" eb="4">
      <t>メイ</t>
    </rPh>
    <phoneticPr fontId="2"/>
  </si>
  <si>
    <t>支援内容</t>
    <rPh sb="0" eb="4">
      <t>シエンナイヨウ</t>
    </rPh>
    <phoneticPr fontId="2"/>
  </si>
  <si>
    <t>通勤支援</t>
    <rPh sb="0" eb="4">
      <t>ツウキンシエン</t>
    </rPh>
    <phoneticPr fontId="2"/>
  </si>
  <si>
    <t>開始時間</t>
    <rPh sb="0" eb="4">
      <t>カイシジカン</t>
    </rPh>
    <phoneticPr fontId="2"/>
  </si>
  <si>
    <t>終了時間</t>
    <rPh sb="0" eb="4">
      <t>シュウリョウジカン</t>
    </rPh>
    <phoneticPr fontId="2"/>
  </si>
  <si>
    <t>回</t>
    <rPh sb="0" eb="1">
      <t>カイ</t>
    </rPh>
    <phoneticPr fontId="2"/>
  </si>
  <si>
    <t>札幌市重度障がい者等就労支援事業　利用者負担上限額管理結果票</t>
    <rPh sb="0" eb="6">
      <t>サッポロシジュウドショウ</t>
    </rPh>
    <rPh sb="8" eb="14">
      <t>シャトウシュウロウシエン</t>
    </rPh>
    <rPh sb="14" eb="16">
      <t>ジギョウ</t>
    </rPh>
    <rPh sb="17" eb="20">
      <t>リヨウシャ</t>
    </rPh>
    <rPh sb="20" eb="22">
      <t>フタン</t>
    </rPh>
    <rPh sb="22" eb="24">
      <t>ジョウゲン</t>
    </rPh>
    <rPh sb="24" eb="25">
      <t>ガク</t>
    </rPh>
    <rPh sb="25" eb="27">
      <t>カンリ</t>
    </rPh>
    <rPh sb="27" eb="29">
      <t>ケッカ</t>
    </rPh>
    <rPh sb="29" eb="30">
      <t>ヒョウ</t>
    </rPh>
    <phoneticPr fontId="2"/>
  </si>
  <si>
    <t>月分</t>
    <rPh sb="0" eb="1">
      <t>ガツ</t>
    </rPh>
    <rPh sb="1" eb="2">
      <t>ブン</t>
    </rPh>
    <phoneticPr fontId="2"/>
  </si>
  <si>
    <t>市町村番号</t>
    <rPh sb="0" eb="3">
      <t>シチョウソン</t>
    </rPh>
    <rPh sb="3" eb="5">
      <t>バンゴウ</t>
    </rPh>
    <phoneticPr fontId="2"/>
  </si>
  <si>
    <t>管理事業者</t>
    <rPh sb="0" eb="2">
      <t>カンリ</t>
    </rPh>
    <rPh sb="2" eb="5">
      <t>ジギョウシャ</t>
    </rPh>
    <phoneticPr fontId="2"/>
  </si>
  <si>
    <t>指定事業所番号</t>
    <rPh sb="0" eb="2">
      <t>シテイ</t>
    </rPh>
    <rPh sb="2" eb="5">
      <t>ジギョウショ</t>
    </rPh>
    <rPh sb="5" eb="7">
      <t>バンゴウ</t>
    </rPh>
    <phoneticPr fontId="2"/>
  </si>
  <si>
    <t>受給者証番号</t>
    <rPh sb="0" eb="2">
      <t>ジュキュウ</t>
    </rPh>
    <rPh sb="2" eb="3">
      <t>シャ</t>
    </rPh>
    <rPh sb="3" eb="4">
      <t>ショウ</t>
    </rPh>
    <rPh sb="4" eb="6">
      <t>バンゴウ</t>
    </rPh>
    <phoneticPr fontId="2"/>
  </si>
  <si>
    <r>
      <t>事業</t>
    </r>
    <r>
      <rPr>
        <sz val="10"/>
        <rFont val="ＭＳ Ｐ明朝"/>
        <family val="1"/>
        <charset val="128"/>
      </rPr>
      <t>者</t>
    </r>
    <r>
      <rPr>
        <sz val="10"/>
        <color indexed="8"/>
        <rFont val="ＭＳ Ｐ明朝"/>
        <family val="1"/>
        <charset val="128"/>
      </rPr>
      <t>及び
その事業所
の名称</t>
    </r>
    <rPh sb="0" eb="3">
      <t>ジギョウショ</t>
    </rPh>
    <rPh sb="2" eb="3">
      <t>シャ</t>
    </rPh>
    <rPh sb="3" eb="4">
      <t>オヨ</t>
    </rPh>
    <rPh sb="8" eb="11">
      <t>ジギョウショ</t>
    </rPh>
    <rPh sb="13" eb="15">
      <t>メイショウ</t>
    </rPh>
    <phoneticPr fontId="2"/>
  </si>
  <si>
    <t>支給決定者</t>
    <rPh sb="0" eb="2">
      <t>シキュウ</t>
    </rPh>
    <rPh sb="2" eb="4">
      <t>ケッテイ</t>
    </rPh>
    <rPh sb="4" eb="5">
      <t>シャ</t>
    </rPh>
    <phoneticPr fontId="2"/>
  </si>
  <si>
    <t>氏名</t>
    <rPh sb="0" eb="2">
      <t>シメイ</t>
    </rPh>
    <phoneticPr fontId="2"/>
  </si>
  <si>
    <t>利用者負担上限月額</t>
    <rPh sb="0" eb="3">
      <t>リヨウシャ</t>
    </rPh>
    <rPh sb="3" eb="5">
      <t>フタン</t>
    </rPh>
    <rPh sb="5" eb="7">
      <t>ジョウゲン</t>
    </rPh>
    <rPh sb="7" eb="9">
      <t>ゲツガク</t>
    </rPh>
    <phoneticPr fontId="2"/>
  </si>
  <si>
    <t>利用者負担上限額管理結果</t>
    <rPh sb="0" eb="3">
      <t>リヨウシャ</t>
    </rPh>
    <rPh sb="3" eb="5">
      <t>フタン</t>
    </rPh>
    <rPh sb="5" eb="7">
      <t>ジョウゲン</t>
    </rPh>
    <rPh sb="7" eb="8">
      <t>ガク</t>
    </rPh>
    <rPh sb="8" eb="10">
      <t>カンリ</t>
    </rPh>
    <rPh sb="10" eb="12">
      <t>ケッカ</t>
    </rPh>
    <phoneticPr fontId="2"/>
  </si>
  <si>
    <t>1　管理事業所で利用者負担額を充当したため、他事業所の利用者負担は発生しない。</t>
    <rPh sb="2" eb="4">
      <t>カンリ</t>
    </rPh>
    <rPh sb="4" eb="7">
      <t>ジギョウショ</t>
    </rPh>
    <rPh sb="8" eb="11">
      <t>リヨウシャ</t>
    </rPh>
    <rPh sb="11" eb="14">
      <t>フタンガク</t>
    </rPh>
    <rPh sb="15" eb="17">
      <t>ジュウトウ</t>
    </rPh>
    <rPh sb="22" eb="23">
      <t>タ</t>
    </rPh>
    <rPh sb="23" eb="26">
      <t>ジギョウショ</t>
    </rPh>
    <rPh sb="27" eb="30">
      <t>リヨウシャ</t>
    </rPh>
    <rPh sb="30" eb="32">
      <t>フタン</t>
    </rPh>
    <rPh sb="33" eb="35">
      <t>ハッセイ</t>
    </rPh>
    <phoneticPr fontId="2"/>
  </si>
  <si>
    <t>2　利用者負担額の合算額が、負担上限月額以下のため、調整事務は行わない。</t>
    <rPh sb="2" eb="5">
      <t>リヨウシャ</t>
    </rPh>
    <rPh sb="5" eb="8">
      <t>フタンガク</t>
    </rPh>
    <rPh sb="9" eb="11">
      <t>ガッサン</t>
    </rPh>
    <rPh sb="11" eb="12">
      <t>ガク</t>
    </rPh>
    <rPh sb="14" eb="16">
      <t>フタン</t>
    </rPh>
    <rPh sb="16" eb="18">
      <t>ジョウゲン</t>
    </rPh>
    <rPh sb="18" eb="20">
      <t>ゲツガク</t>
    </rPh>
    <rPh sb="20" eb="22">
      <t>イカ</t>
    </rPh>
    <rPh sb="26" eb="28">
      <t>チョウセイ</t>
    </rPh>
    <rPh sb="28" eb="30">
      <t>ジム</t>
    </rPh>
    <rPh sb="31" eb="32">
      <t>オコナ</t>
    </rPh>
    <phoneticPr fontId="2"/>
  </si>
  <si>
    <t>3　利用者負担額の合算額が、負担上限月額を超過するため、下記のとおり調整した。</t>
    <rPh sb="2" eb="5">
      <t>リヨウシャ</t>
    </rPh>
    <rPh sb="5" eb="8">
      <t>フタンガク</t>
    </rPh>
    <rPh sb="9" eb="11">
      <t>ガッサン</t>
    </rPh>
    <rPh sb="11" eb="12">
      <t>ガク</t>
    </rPh>
    <rPh sb="14" eb="16">
      <t>フタン</t>
    </rPh>
    <rPh sb="16" eb="18">
      <t>ジョウゲン</t>
    </rPh>
    <rPh sb="18" eb="20">
      <t>ゲツガク</t>
    </rPh>
    <rPh sb="21" eb="23">
      <t>チョウカ</t>
    </rPh>
    <rPh sb="28" eb="30">
      <t>カキ</t>
    </rPh>
    <rPh sb="34" eb="36">
      <t>チョウセイ</t>
    </rPh>
    <phoneticPr fontId="2"/>
  </si>
  <si>
    <t>利用者負担額集計・調整欄</t>
    <rPh sb="0" eb="3">
      <t>リヨウシャ</t>
    </rPh>
    <rPh sb="3" eb="6">
      <t>フタンガク</t>
    </rPh>
    <rPh sb="6" eb="8">
      <t>シュウケイ</t>
    </rPh>
    <rPh sb="9" eb="11">
      <t>チョウセイ</t>
    </rPh>
    <rPh sb="11" eb="12">
      <t>ラン</t>
    </rPh>
    <phoneticPr fontId="2"/>
  </si>
  <si>
    <t>項番</t>
    <rPh sb="0" eb="2">
      <t>コウバン</t>
    </rPh>
    <phoneticPr fontId="2"/>
  </si>
  <si>
    <t>事業所番号</t>
    <rPh sb="0" eb="3">
      <t>ジギョウショ</t>
    </rPh>
    <rPh sb="3" eb="5">
      <t>バンゴウ</t>
    </rPh>
    <phoneticPr fontId="2"/>
  </si>
  <si>
    <t>事業所名称</t>
    <rPh sb="0" eb="3">
      <t>ジギョウショ</t>
    </rPh>
    <rPh sb="3" eb="5">
      <t>メイショウ</t>
    </rPh>
    <phoneticPr fontId="2"/>
  </si>
  <si>
    <t>利用者負担額</t>
    <rPh sb="0" eb="3">
      <t>リヨウシャ</t>
    </rPh>
    <rPh sb="3" eb="6">
      <t>フタンガク</t>
    </rPh>
    <phoneticPr fontId="2"/>
  </si>
  <si>
    <t>管理結果後利用者負担額</t>
    <rPh sb="0" eb="2">
      <t>カンリ</t>
    </rPh>
    <rPh sb="2" eb="4">
      <t>ケッカ</t>
    </rPh>
    <rPh sb="4" eb="5">
      <t>ゴ</t>
    </rPh>
    <rPh sb="5" eb="8">
      <t>リヨウシャ</t>
    </rPh>
    <rPh sb="8" eb="10">
      <t>フタン</t>
    </rPh>
    <rPh sb="10" eb="11">
      <t>ガク</t>
    </rPh>
    <phoneticPr fontId="2"/>
  </si>
  <si>
    <t>合計</t>
    <rPh sb="0" eb="2">
      <t>ゴウケイ</t>
    </rPh>
    <phoneticPr fontId="2"/>
  </si>
  <si>
    <t>☑</t>
    <phoneticPr fontId="2"/>
  </si>
  <si>
    <t>令和4</t>
    <rPh sb="0" eb="2">
      <t>レイワ</t>
    </rPh>
    <phoneticPr fontId="2"/>
  </si>
  <si>
    <t>0111234567</t>
    <phoneticPr fontId="2"/>
  </si>
  <si>
    <t>1234567890</t>
    <phoneticPr fontId="2"/>
  </si>
  <si>
    <t>中央　花子</t>
    <rPh sb="0" eb="2">
      <t>チュウオウ</t>
    </rPh>
    <rPh sb="3" eb="5">
      <t>ハナコ</t>
    </rPh>
    <phoneticPr fontId="2"/>
  </si>
  <si>
    <t>ﾁｭｳｵｳ ﾊﾅｺ</t>
    <phoneticPr fontId="2"/>
  </si>
  <si>
    <t>特定非営利活動法人○○　重度訪問介護事業所　さっぽろ</t>
    <phoneticPr fontId="2"/>
  </si>
  <si>
    <t>10/3</t>
    <phoneticPr fontId="2"/>
  </si>
  <si>
    <t>火</t>
    <rPh sb="0" eb="1">
      <t>ヒ</t>
    </rPh>
    <phoneticPr fontId="2"/>
  </si>
  <si>
    <t>水</t>
    <rPh sb="0" eb="1">
      <t>スイ</t>
    </rPh>
    <phoneticPr fontId="2"/>
  </si>
  <si>
    <t>木</t>
    <rPh sb="0" eb="1">
      <t>モク</t>
    </rPh>
    <phoneticPr fontId="2"/>
  </si>
  <si>
    <t>金</t>
    <rPh sb="0" eb="1">
      <t>キン</t>
    </rPh>
    <phoneticPr fontId="2"/>
  </si>
  <si>
    <t>10/4</t>
    <phoneticPr fontId="2"/>
  </si>
  <si>
    <t>10/5</t>
    <phoneticPr fontId="2"/>
  </si>
  <si>
    <t>10/6</t>
    <phoneticPr fontId="2"/>
  </si>
  <si>
    <t>10/7</t>
    <phoneticPr fontId="2"/>
  </si>
  <si>
    <t>4時間</t>
    <rPh sb="1" eb="3">
      <t>ジカン</t>
    </rPh>
    <phoneticPr fontId="2"/>
  </si>
  <si>
    <t>3時間</t>
    <rPh sb="1" eb="3">
      <t>ジカン</t>
    </rPh>
    <phoneticPr fontId="2"/>
  </si>
  <si>
    <t>3時間30分</t>
    <rPh sb="1" eb="3">
      <t>ジカン</t>
    </rPh>
    <rPh sb="5" eb="6">
      <t>フン</t>
    </rPh>
    <phoneticPr fontId="2"/>
  </si>
  <si>
    <t>10/11</t>
    <phoneticPr fontId="2"/>
  </si>
  <si>
    <t>10/12</t>
    <phoneticPr fontId="2"/>
  </si>
  <si>
    <t>10/13</t>
    <phoneticPr fontId="2"/>
  </si>
  <si>
    <t>10/14</t>
    <phoneticPr fontId="2"/>
  </si>
  <si>
    <t>10/17</t>
    <phoneticPr fontId="2"/>
  </si>
  <si>
    <t>10/18</t>
    <phoneticPr fontId="2"/>
  </si>
  <si>
    <t>10/19</t>
    <phoneticPr fontId="2"/>
  </si>
  <si>
    <t>10/20</t>
    <phoneticPr fontId="2"/>
  </si>
  <si>
    <t>10/21</t>
    <phoneticPr fontId="2"/>
  </si>
  <si>
    <t>10/24</t>
    <phoneticPr fontId="2"/>
  </si>
  <si>
    <t>10/25</t>
    <phoneticPr fontId="2"/>
  </si>
  <si>
    <t>10/26</t>
    <phoneticPr fontId="2"/>
  </si>
  <si>
    <t>10/27</t>
    <phoneticPr fontId="2"/>
  </si>
  <si>
    <t>10/28</t>
    <phoneticPr fontId="2"/>
  </si>
  <si>
    <t>10/31</t>
    <phoneticPr fontId="2"/>
  </si>
  <si>
    <t>←自動計算</t>
    <rPh sb="1" eb="3">
      <t>ジドウ</t>
    </rPh>
    <rPh sb="3" eb="5">
      <t>ケイサン</t>
    </rPh>
    <phoneticPr fontId="2"/>
  </si>
  <si>
    <t>←１枚目を入力後、自動入力されます</t>
    <rPh sb="2" eb="4">
      <t>マイメ</t>
    </rPh>
    <rPh sb="5" eb="7">
      <t>ニュウリョク</t>
    </rPh>
    <rPh sb="7" eb="8">
      <t>ゴ</t>
    </rPh>
    <rPh sb="9" eb="11">
      <t>ジドウ</t>
    </rPh>
    <rPh sb="11" eb="13">
      <t>ニュウリョク</t>
    </rPh>
    <phoneticPr fontId="2"/>
  </si>
  <si>
    <t>○</t>
  </si>
  <si>
    <t>重度訪問介護事業所　さっぽろ</t>
    <phoneticPr fontId="2"/>
  </si>
  <si>
    <t>12</t>
    <phoneticPr fontId="2"/>
  </si>
  <si>
    <t xml:space="preserve">特定非営利活動法人○○
重度訪問介護事業所　さっぽろ
</t>
    <rPh sb="0" eb="9">
      <t>エヌ</t>
    </rPh>
    <rPh sb="13" eb="19">
      <t>ジュウドホウモンカイゴ</t>
    </rPh>
    <rPh sb="19" eb="22">
      <t>ジギョウショ</t>
    </rPh>
    <phoneticPr fontId="2"/>
  </si>
  <si>
    <t>重度訪問介護事業所ひがしく</t>
    <rPh sb="0" eb="9">
      <t>ジュウドホウモンカイゴジギョウショ</t>
    </rPh>
    <phoneticPr fontId="2"/>
  </si>
  <si>
    <t>0117654321</t>
    <phoneticPr fontId="2"/>
  </si>
  <si>
    <t>捨印</t>
    <rPh sb="0" eb="2">
      <t>ステイン</t>
    </rPh>
    <phoneticPr fontId="2"/>
  </si>
  <si>
    <t>委　　任　　状</t>
    <rPh sb="0" eb="1">
      <t>イ</t>
    </rPh>
    <rPh sb="3" eb="4">
      <t>ニン</t>
    </rPh>
    <rPh sb="6" eb="7">
      <t>ジョウ</t>
    </rPh>
    <phoneticPr fontId="2"/>
  </si>
  <si>
    <t>　　　　年　　月　　日</t>
    <rPh sb="4" eb="5">
      <t>ネン</t>
    </rPh>
    <rPh sb="7" eb="8">
      <t>ガツ</t>
    </rPh>
    <rPh sb="10" eb="11">
      <t>ニチ</t>
    </rPh>
    <phoneticPr fontId="2"/>
  </si>
  <si>
    <t>（あて先）札幌市長</t>
    <rPh sb="3" eb="4">
      <t>サキ</t>
    </rPh>
    <rPh sb="5" eb="7">
      <t>サッポロ</t>
    </rPh>
    <rPh sb="7" eb="9">
      <t>シチョウ</t>
    </rPh>
    <phoneticPr fontId="2"/>
  </si>
  <si>
    <t>（委任者）</t>
    <rPh sb="1" eb="4">
      <t>イニンシャ</t>
    </rPh>
    <phoneticPr fontId="2"/>
  </si>
  <si>
    <t>所在地</t>
    <rPh sb="0" eb="3">
      <t>ショザイチ</t>
    </rPh>
    <phoneticPr fontId="2"/>
  </si>
  <si>
    <t>名称</t>
    <rPh sb="0" eb="2">
      <t>メイショウ</t>
    </rPh>
    <phoneticPr fontId="2"/>
  </si>
  <si>
    <t>印</t>
    <rPh sb="0" eb="1">
      <t>イン</t>
    </rPh>
    <phoneticPr fontId="2"/>
  </si>
  <si>
    <t>年度における、次の事業者に係る札幌市重度障がい者等就労支援給付費の代</t>
    <phoneticPr fontId="2"/>
  </si>
  <si>
    <t>理受領の請求・受領に関する一切の権限を下記の者に委任します｡</t>
    <phoneticPr fontId="2"/>
  </si>
  <si>
    <t>［指定事業所番号］</t>
    <phoneticPr fontId="2"/>
  </si>
  <si>
    <t>［事業者名称］</t>
  </si>
  <si>
    <t>（受任者）</t>
    <rPh sb="1" eb="3">
      <t>ジュニン</t>
    </rPh>
    <rPh sb="3" eb="4">
      <t>シャ</t>
    </rPh>
    <phoneticPr fontId="2"/>
  </si>
  <si>
    <t>札幌市東区○○○○</t>
    <rPh sb="0" eb="3">
      <t>サッポロシ</t>
    </rPh>
    <rPh sb="3" eb="5">
      <t>ヒガシク</t>
    </rPh>
    <phoneticPr fontId="2"/>
  </si>
  <si>
    <t>札幌市中央区北1条西2丁目1-1</t>
    <phoneticPr fontId="2"/>
  </si>
  <si>
    <t>理事長　札幌　太郎</t>
    <phoneticPr fontId="2"/>
  </si>
  <si>
    <t>　　　　年　　　　月　　　　日　　</t>
    <phoneticPr fontId="2"/>
  </si>
  <si>
    <t>事業所番号</t>
    <rPh sb="0" eb="3">
      <t>ジギョウシャ</t>
    </rPh>
    <rPh sb="3" eb="5">
      <t>バンゴウ</t>
    </rPh>
    <phoneticPr fontId="2"/>
  </si>
  <si>
    <t>事業者及びその事業所の名称
代　表　者</t>
    <rPh sb="0" eb="3">
      <t>ジギョウシャ</t>
    </rPh>
    <rPh sb="3" eb="4">
      <t>オヨ</t>
    </rPh>
    <rPh sb="7" eb="10">
      <t>ジギョウショ</t>
    </rPh>
    <rPh sb="11" eb="12">
      <t>ナ</t>
    </rPh>
    <rPh sb="12" eb="13">
      <t>ショウ</t>
    </rPh>
    <rPh sb="15" eb="16">
      <t>ダイ</t>
    </rPh>
    <rPh sb="17" eb="18">
      <t>ヒョウ</t>
    </rPh>
    <rPh sb="19" eb="20">
      <t>シャ</t>
    </rPh>
    <phoneticPr fontId="2"/>
  </si>
  <si>
    <t>　　　下記のとおり当事業者との契約内容について報告します。</t>
    <rPh sb="3" eb="5">
      <t>カキ</t>
    </rPh>
    <rPh sb="9" eb="10">
      <t>トウ</t>
    </rPh>
    <rPh sb="10" eb="13">
      <t>ジギョウシャ</t>
    </rPh>
    <rPh sb="15" eb="17">
      <t>ケイヤク</t>
    </rPh>
    <rPh sb="17" eb="19">
      <t>ナイヨウ</t>
    </rPh>
    <rPh sb="23" eb="25">
      <t>ホウコク</t>
    </rPh>
    <phoneticPr fontId="2"/>
  </si>
  <si>
    <t>報告対象者</t>
    <rPh sb="0" eb="2">
      <t>ホウコク</t>
    </rPh>
    <rPh sb="2" eb="4">
      <t>タイショウ</t>
    </rPh>
    <rPh sb="4" eb="5">
      <t>シャ</t>
    </rPh>
    <phoneticPr fontId="2"/>
  </si>
  <si>
    <t>受給者証番号</t>
    <rPh sb="0" eb="3">
      <t>ジュキュウシャ</t>
    </rPh>
    <rPh sb="3" eb="4">
      <t>ショウ</t>
    </rPh>
    <rPh sb="4" eb="6">
      <t>バンゴウ</t>
    </rPh>
    <phoneticPr fontId="2"/>
  </si>
  <si>
    <t>支給決定
障害者氏名</t>
    <rPh sb="0" eb="2">
      <t>シキュウ</t>
    </rPh>
    <rPh sb="2" eb="4">
      <t>ケッテイ</t>
    </rPh>
    <rPh sb="5" eb="8">
      <t>ショウガイシャ</t>
    </rPh>
    <rPh sb="8" eb="10">
      <t>シメイ</t>
    </rPh>
    <phoneticPr fontId="2"/>
  </si>
  <si>
    <t>契約締結又は契約内容変更による契約支給量等の報告</t>
    <rPh sb="0" eb="2">
      <t>ケイヤク</t>
    </rPh>
    <rPh sb="2" eb="4">
      <t>テイケツ</t>
    </rPh>
    <rPh sb="4" eb="5">
      <t>マタ</t>
    </rPh>
    <rPh sb="10" eb="12">
      <t>ヘンコウ</t>
    </rPh>
    <rPh sb="15" eb="17">
      <t>ケイヤク</t>
    </rPh>
    <rPh sb="17" eb="19">
      <t>シキュウ</t>
    </rPh>
    <rPh sb="19" eb="21">
      <t>リョウナド</t>
    </rPh>
    <rPh sb="22" eb="24">
      <t>ホウコク</t>
    </rPh>
    <phoneticPr fontId="2"/>
  </si>
  <si>
    <t>契約支給量</t>
    <rPh sb="0" eb="2">
      <t>ケイヤク</t>
    </rPh>
    <rPh sb="2" eb="4">
      <t>シキュウ</t>
    </rPh>
    <rPh sb="4" eb="5">
      <t>リョウ</t>
    </rPh>
    <phoneticPr fontId="2"/>
  </si>
  <si>
    <t>契約期間始期</t>
    <rPh sb="0" eb="2">
      <t>ケイヤク</t>
    </rPh>
    <rPh sb="2" eb="4">
      <t>キカン</t>
    </rPh>
    <rPh sb="4" eb="6">
      <t>シキ</t>
    </rPh>
    <phoneticPr fontId="2"/>
  </si>
  <si>
    <t>理　　　　　　　由</t>
    <rPh sb="0" eb="1">
      <t>リ</t>
    </rPh>
    <rPh sb="8" eb="9">
      <t>ヨシ</t>
    </rPh>
    <phoneticPr fontId="2"/>
  </si>
  <si>
    <t>（又は契約支給量変更の始期）</t>
    <rPh sb="1" eb="2">
      <t>マタ</t>
    </rPh>
    <rPh sb="3" eb="5">
      <t>ケイヤク</t>
    </rPh>
    <rPh sb="5" eb="7">
      <t>シキュウ</t>
    </rPh>
    <rPh sb="7" eb="8">
      <t>リョウ</t>
    </rPh>
    <rPh sb="8" eb="10">
      <t>ヘンコウ</t>
    </rPh>
    <rPh sb="11" eb="13">
      <t>シキ</t>
    </rPh>
    <phoneticPr fontId="2"/>
  </si>
  <si>
    <t>重度障がい者等就労支援事業</t>
    <rPh sb="0" eb="3">
      <t>ジュウドショウ</t>
    </rPh>
    <rPh sb="11" eb="13">
      <t>ジギョウ</t>
    </rPh>
    <phoneticPr fontId="2"/>
  </si>
  <si>
    <t>１　新規契約</t>
    <rPh sb="2" eb="4">
      <t>シンキ</t>
    </rPh>
    <rPh sb="4" eb="6">
      <t>ケイヤク</t>
    </rPh>
    <phoneticPr fontId="2"/>
  </si>
  <si>
    <t>２　契約の変更</t>
    <rPh sb="2" eb="4">
      <t>ケイヤク</t>
    </rPh>
    <rPh sb="5" eb="7">
      <t>ヘンコウ</t>
    </rPh>
    <phoneticPr fontId="2"/>
  </si>
  <si>
    <t>既契約の契約支給量によるサービス提供を終了した報告</t>
    <rPh sb="0" eb="1">
      <t>スデ</t>
    </rPh>
    <rPh sb="1" eb="3">
      <t>ケイヤク</t>
    </rPh>
    <rPh sb="4" eb="6">
      <t>ケイヤク</t>
    </rPh>
    <rPh sb="6" eb="8">
      <t>シキュウ</t>
    </rPh>
    <rPh sb="8" eb="9">
      <t>リョウ</t>
    </rPh>
    <rPh sb="16" eb="18">
      <t>テイキョウ</t>
    </rPh>
    <rPh sb="19" eb="21">
      <t>シュウリョウ</t>
    </rPh>
    <rPh sb="23" eb="25">
      <t>ホウコク</t>
    </rPh>
    <phoneticPr fontId="2"/>
  </si>
  <si>
    <t>提供終了日</t>
    <rPh sb="0" eb="2">
      <t>テイキョウ</t>
    </rPh>
    <rPh sb="2" eb="4">
      <t>シュウリョウ</t>
    </rPh>
    <rPh sb="4" eb="5">
      <t>ヒ</t>
    </rPh>
    <phoneticPr fontId="2"/>
  </si>
  <si>
    <t>提供終了月中の終了日
までの既提供量</t>
    <rPh sb="0" eb="2">
      <t>テイキョウ</t>
    </rPh>
    <rPh sb="2" eb="4">
      <t>シュウリョウ</t>
    </rPh>
    <rPh sb="4" eb="6">
      <t>ツキナカ</t>
    </rPh>
    <rPh sb="7" eb="10">
      <t>シュウリョウビ</t>
    </rPh>
    <rPh sb="14" eb="15">
      <t>キ</t>
    </rPh>
    <rPh sb="15" eb="17">
      <t>テイキョウ</t>
    </rPh>
    <rPh sb="17" eb="18">
      <t>リョウ</t>
    </rPh>
    <phoneticPr fontId="2"/>
  </si>
  <si>
    <t>既契約の契約支給量でのサービス提供を終了する理由</t>
    <rPh sb="0" eb="1">
      <t>キ</t>
    </rPh>
    <rPh sb="1" eb="3">
      <t>ケイヤク</t>
    </rPh>
    <rPh sb="4" eb="6">
      <t>ケイヤク</t>
    </rPh>
    <rPh sb="6" eb="8">
      <t>シキュウ</t>
    </rPh>
    <rPh sb="8" eb="9">
      <t>リョウ</t>
    </rPh>
    <rPh sb="15" eb="17">
      <t>テイキョウ</t>
    </rPh>
    <rPh sb="18" eb="20">
      <t>シュウリョウ</t>
    </rPh>
    <rPh sb="22" eb="24">
      <t>リユウ</t>
    </rPh>
    <phoneticPr fontId="2"/>
  </si>
  <si>
    <t>１　契約の終了</t>
    <rPh sb="2" eb="4">
      <t>ケイヤク</t>
    </rPh>
    <rPh sb="5" eb="7">
      <t>シュウリョウ</t>
    </rPh>
    <phoneticPr fontId="2"/>
  </si>
  <si>
    <t>特定非営利活動法人○○
重度訪問介護事業所　さっぽろ
理事長　札幌　太郎</t>
    <rPh sb="29" eb="32">
      <t>リジチョウ</t>
    </rPh>
    <rPh sb="33" eb="35">
      <t>サッポロ</t>
    </rPh>
    <rPh sb="36" eb="38">
      <t>タロウ</t>
    </rPh>
    <phoneticPr fontId="2"/>
  </si>
  <si>
    <t>サービスの種類及び内容</t>
    <rPh sb="5" eb="7">
      <t>シュルイ</t>
    </rPh>
    <rPh sb="7" eb="8">
      <t>オヨ</t>
    </rPh>
    <rPh sb="9" eb="11">
      <t>ナイヨウ</t>
    </rPh>
    <phoneticPr fontId="2"/>
  </si>
  <si>
    <t>重度障がい者等就労支援事業　契約内容報告書</t>
    <rPh sb="0" eb="3">
      <t>ジュウドショウ</t>
    </rPh>
    <rPh sb="9" eb="11">
      <t>シエン</t>
    </rPh>
    <rPh sb="11" eb="13">
      <t>ジギョウ</t>
    </rPh>
    <rPh sb="14" eb="16">
      <t>ケイヤク</t>
    </rPh>
    <rPh sb="16" eb="18">
      <t>ナイヨウ</t>
    </rPh>
    <rPh sb="18" eb="21">
      <t>ホウコクショ</t>
    </rPh>
    <phoneticPr fontId="2"/>
  </si>
  <si>
    <t>110時間/月</t>
    <rPh sb="3" eb="5">
      <t>ジカン</t>
    </rPh>
    <rPh sb="6" eb="7">
      <t>ツキ</t>
    </rPh>
    <phoneticPr fontId="2"/>
  </si>
  <si>
    <t>R4.10.3</t>
    <phoneticPr fontId="2"/>
  </si>
  <si>
    <t>サービス提供年月</t>
    <rPh sb="4" eb="6">
      <t>テイキョウ</t>
    </rPh>
    <rPh sb="6" eb="8">
      <t>ネンゲツ</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</si>
  <si>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</si>
  <si>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</si>
  <si>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</si>
  <si>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通勤
支援</t>
    <rPh sb="0" eb="2">
      <t>ツウキン</t>
    </rPh>
    <rPh sb="3" eb="5">
      <t>シエン</t>
    </rPh>
    <phoneticPr fontId="2"/>
  </si>
  <si>
    <t>職場
介助</t>
    <rPh sb="0" eb="2">
      <t>ショクバ</t>
    </rPh>
    <rPh sb="3" eb="5">
      <t>カイジョ</t>
    </rPh>
    <phoneticPr fontId="2"/>
  </si>
  <si>
    <t>職場介助</t>
    <rPh sb="0" eb="2">
      <t>ショクバ</t>
    </rPh>
    <rPh sb="2" eb="4">
      <t>カイジョ</t>
    </rPh>
    <phoneticPr fontId="2"/>
  </si>
  <si>
    <t>支援内容/備考</t>
  </si>
  <si>
    <t>通勤支援</t>
    <rPh sb="0" eb="2">
      <t>ツウキン</t>
    </rPh>
    <rPh sb="2" eb="4">
      <t>シエン</t>
    </rPh>
    <phoneticPr fontId="2"/>
  </si>
  <si>
    <t>支援区分</t>
    <rPh sb="0" eb="2">
      <t>シエン</t>
    </rPh>
    <rPh sb="2" eb="4">
      <t>クブン</t>
    </rPh>
    <phoneticPr fontId="2"/>
  </si>
  <si>
    <t>支援回数</t>
    <rPh sb="0" eb="2">
      <t>シエン</t>
    </rPh>
    <rPh sb="2" eb="4">
      <t>カイスウ</t>
    </rPh>
    <phoneticPr fontId="2"/>
  </si>
  <si>
    <t>算定</t>
    <rPh sb="0" eb="2">
      <t>サンテイ</t>
    </rPh>
    <phoneticPr fontId="2"/>
  </si>
  <si>
    <t>合計算定時間数</t>
    <rPh sb="0" eb="2">
      <t>ゴウケイ</t>
    </rPh>
    <rPh sb="2" eb="4">
      <t>サンテイ</t>
    </rPh>
    <rPh sb="4" eb="7">
      <t>ジカンスウ</t>
    </rPh>
    <phoneticPr fontId="2"/>
  </si>
  <si>
    <t>□</t>
  </si>
  <si>
    <t>確認欄</t>
    <rPh sb="0" eb="2">
      <t>カクニン</t>
    </rPh>
    <rPh sb="2" eb="3">
      <t>ラン</t>
    </rPh>
    <phoneticPr fontId="2"/>
  </si>
  <si>
    <t>提供者</t>
    <rPh sb="0" eb="2">
      <t>テイキョウ</t>
    </rPh>
    <rPh sb="2" eb="3">
      <t>シャ</t>
    </rPh>
    <phoneticPr fontId="2"/>
  </si>
  <si>
    <t>利用者</t>
    <rPh sb="0" eb="3">
      <t>リヨウシャ</t>
    </rPh>
    <phoneticPr fontId="2"/>
  </si>
  <si>
    <t>実支援
時間</t>
    <rPh sb="0" eb="1">
      <t>ジツ</t>
    </rPh>
    <rPh sb="1" eb="3">
      <t>シエン</t>
    </rPh>
    <rPh sb="4" eb="6">
      <t>ジカン</t>
    </rPh>
    <phoneticPr fontId="2"/>
  </si>
  <si>
    <t>合計
時間</t>
    <rPh sb="0" eb="2">
      <t>ゴウケイ</t>
    </rPh>
    <rPh sb="3" eb="5">
      <t>ジカン</t>
    </rPh>
    <phoneticPr fontId="2"/>
  </si>
  <si>
    <t>算定
時間</t>
    <rPh sb="0" eb="2">
      <t>サンテイ</t>
    </rPh>
    <rPh sb="3" eb="5">
      <t>ジカン</t>
    </rPh>
    <phoneticPr fontId="2"/>
  </si>
  <si>
    <t>■</t>
  </si>
  <si>
    <t>算定時間数</t>
    <rPh sb="0" eb="2">
      <t>サンテイ</t>
    </rPh>
    <rPh sb="1" eb="2">
      <t>ガッサン</t>
    </rPh>
    <rPh sb="2" eb="5">
      <t>ジカンスウ</t>
    </rPh>
    <phoneticPr fontId="2"/>
  </si>
  <si>
    <t>除外時間</t>
    <rPh sb="0" eb="2">
      <t>ジョガイ</t>
    </rPh>
    <rPh sb="2" eb="4">
      <t>ジカン</t>
    </rPh>
    <phoneticPr fontId="2"/>
  </si>
  <si>
    <t>支援対象範囲</t>
    <rPh sb="0" eb="2">
      <t>シエン</t>
    </rPh>
    <rPh sb="2" eb="4">
      <t>タイショウ</t>
    </rPh>
    <rPh sb="4" eb="6">
      <t>ハンイ</t>
    </rPh>
    <phoneticPr fontId="2"/>
  </si>
  <si>
    <t>支給決定時間</t>
    <rPh sb="0" eb="2">
      <t>シキュウ</t>
    </rPh>
    <rPh sb="2" eb="4">
      <t>ケッテイ</t>
    </rPh>
    <rPh sb="4" eb="6">
      <t>ジカン</t>
    </rPh>
    <phoneticPr fontId="2"/>
  </si>
  <si>
    <t>札幌市分
算定</t>
    <rPh sb="0" eb="3">
      <t>サッポロシ</t>
    </rPh>
    <rPh sb="3" eb="4">
      <t>ブン</t>
    </rPh>
    <rPh sb="5" eb="7">
      <t>サンテイ</t>
    </rPh>
    <phoneticPr fontId="2"/>
  </si>
  <si>
    <t>令和６</t>
    <rPh sb="0" eb="2">
      <t>レイワ</t>
    </rPh>
    <phoneticPr fontId="2"/>
  </si>
  <si>
    <t>令和7</t>
    <rPh sb="0" eb="2">
      <t>レイワ</t>
    </rPh>
    <phoneticPr fontId="2"/>
  </si>
  <si>
    <t>1</t>
    <phoneticPr fontId="2"/>
  </si>
  <si>
    <t>水</t>
  </si>
  <si>
    <t>姿勢保持、吸水補助、昼食介助、除外時間（JEED分：1時間）</t>
    <rPh sb="0" eb="2">
      <t>シセイ</t>
    </rPh>
    <rPh sb="2" eb="4">
      <t>ホジ</t>
    </rPh>
    <rPh sb="5" eb="7">
      <t>キュウスイ</t>
    </rPh>
    <rPh sb="7" eb="9">
      <t>ホジョ</t>
    </rPh>
    <rPh sb="10" eb="12">
      <t>チュウショク</t>
    </rPh>
    <rPh sb="12" eb="14">
      <t>カイジョ</t>
    </rPh>
    <rPh sb="15" eb="17">
      <t>ジョガイ</t>
    </rPh>
    <rPh sb="17" eb="19">
      <t>ジカン</t>
    </rPh>
    <rPh sb="24" eb="25">
      <t>ブン</t>
    </rPh>
    <rPh sb="27" eb="29">
      <t>ジカン</t>
    </rPh>
    <phoneticPr fontId="2"/>
  </si>
  <si>
    <t>２</t>
    <phoneticPr fontId="2"/>
  </si>
  <si>
    <t>木</t>
  </si>
  <si>
    <t>訪問先への直行</t>
    <rPh sb="0" eb="2">
      <t>ホウモン</t>
    </rPh>
    <rPh sb="2" eb="3">
      <t>サキ</t>
    </rPh>
    <rPh sb="5" eb="7">
      <t>チョッコウ</t>
    </rPh>
    <phoneticPr fontId="2"/>
  </si>
  <si>
    <t>姿勢保持、吸水補助、昼食介助、除外時間（JEED分：1時間、送迎による移動：30分×2回）</t>
    <rPh sb="30" eb="32">
      <t>ソウゲイ</t>
    </rPh>
    <rPh sb="35" eb="37">
      <t>イドウ</t>
    </rPh>
    <rPh sb="40" eb="41">
      <t>フン</t>
    </rPh>
    <rPh sb="43" eb="44">
      <t>カイ</t>
    </rPh>
    <phoneticPr fontId="2"/>
  </si>
  <si>
    <t>３</t>
    <phoneticPr fontId="2"/>
  </si>
  <si>
    <t>在宅勤務、姿勢保持、吸水補助、除外時間（JEED分：20分）</t>
    <rPh sb="0" eb="2">
      <t>ザイタク</t>
    </rPh>
    <rPh sb="2" eb="4">
      <t>キンム</t>
    </rPh>
    <rPh sb="15" eb="17">
      <t>ジョガイ</t>
    </rPh>
    <rPh sb="17" eb="19">
      <t>ジカン</t>
    </rPh>
    <rPh sb="24" eb="25">
      <t>ブン</t>
    </rPh>
    <rPh sb="28" eb="29">
      <t>フン</t>
    </rPh>
    <phoneticPr fontId="2"/>
  </si>
  <si>
    <t>在宅勤務、姿勢保持、吸水補助食事介助、喀痰吸引、除外時間（JEED分：1時間）</t>
    <rPh sb="0" eb="2">
      <t>ザイタク</t>
    </rPh>
    <rPh sb="2" eb="4">
      <t>キンム</t>
    </rPh>
    <rPh sb="14" eb="16">
      <t>ショクジ</t>
    </rPh>
    <rPh sb="16" eb="18">
      <t>カイジョ</t>
    </rPh>
    <rPh sb="19" eb="23">
      <t>カクタンキュウイン</t>
    </rPh>
    <rPh sb="24" eb="26">
      <t>ジョガイ</t>
    </rPh>
    <rPh sb="26" eb="28">
      <t>ジカン</t>
    </rPh>
    <rPh sb="33" eb="34">
      <t>ブン</t>
    </rPh>
    <rPh sb="36" eb="38">
      <t>ジカン</t>
    </rPh>
    <phoneticPr fontId="2"/>
  </si>
  <si>
    <t>サッポロ　ショウコ</t>
    <phoneticPr fontId="2"/>
  </si>
  <si>
    <t>札幌　笑子</t>
    <rPh sb="0" eb="2">
      <t>サッポロ</t>
    </rPh>
    <rPh sb="3" eb="5">
      <t>エミコ</t>
    </rPh>
    <phoneticPr fontId="2"/>
  </si>
  <si>
    <t>サッポロスマイルサービス</t>
    <phoneticPr fontId="2"/>
  </si>
  <si>
    <t>XXXXXXXXXXX</t>
    <phoneticPr fontId="2"/>
  </si>
  <si>
    <t>YYYYYYYYYYY</t>
    <phoneticPr fontId="2"/>
  </si>
  <si>
    <t>月</t>
  </si>
  <si>
    <t>４</t>
    <phoneticPr fontId="2"/>
  </si>
  <si>
    <t>火</t>
  </si>
  <si>
    <t>５</t>
    <phoneticPr fontId="2"/>
  </si>
  <si>
    <t>降雪による悪路のための2人介助</t>
    <rPh sb="0" eb="2">
      <t>コウセツ</t>
    </rPh>
    <rPh sb="5" eb="7">
      <t>アクロ</t>
    </rPh>
    <rPh sb="12" eb="13">
      <t>ニン</t>
    </rPh>
    <rPh sb="13" eb="15">
      <t>カイジョ</t>
    </rPh>
    <phoneticPr fontId="2"/>
  </si>
  <si>
    <t>請求書類一式　目次</t>
    <rPh sb="0" eb="2">
      <t>セイキュウ</t>
    </rPh>
    <rPh sb="2" eb="4">
      <t>ショルイ</t>
    </rPh>
    <rPh sb="4" eb="6">
      <t>イッシキ</t>
    </rPh>
    <rPh sb="7" eb="9">
      <t>モクジ</t>
    </rPh>
    <phoneticPr fontId="2"/>
  </si>
  <si>
    <t>請求書</t>
    <rPh sb="0" eb="2">
      <t>セイキュウ</t>
    </rPh>
    <rPh sb="2" eb="3">
      <t>ショ</t>
    </rPh>
    <phoneticPr fontId="2"/>
  </si>
  <si>
    <t>請求書（記載例）</t>
    <rPh sb="0" eb="2">
      <t>セイキュウ</t>
    </rPh>
    <rPh sb="2" eb="3">
      <t>ショ</t>
    </rPh>
    <rPh sb="4" eb="6">
      <t>キサイ</t>
    </rPh>
    <rPh sb="6" eb="7">
      <t>レイ</t>
    </rPh>
    <phoneticPr fontId="2"/>
  </si>
  <si>
    <t>明細書</t>
    <rPh sb="0" eb="3">
      <t>メイサイショ</t>
    </rPh>
    <phoneticPr fontId="2"/>
  </si>
  <si>
    <t>明細書（記載例）</t>
    <rPh sb="0" eb="3">
      <t>メイサイショ</t>
    </rPh>
    <rPh sb="4" eb="6">
      <t>キサイ</t>
    </rPh>
    <rPh sb="6" eb="7">
      <t>レイ</t>
    </rPh>
    <phoneticPr fontId="2"/>
  </si>
  <si>
    <t>サービス提供実績記録票（様式10 )</t>
    <rPh sb="4" eb="6">
      <t>テイキョウ</t>
    </rPh>
    <rPh sb="6" eb="8">
      <t>ジッセキ</t>
    </rPh>
    <rPh sb="8" eb="10">
      <t>キロク</t>
    </rPh>
    <rPh sb="10" eb="11">
      <t>ヒョウ</t>
    </rPh>
    <rPh sb="12" eb="14">
      <t>ヨウシキ</t>
    </rPh>
    <phoneticPr fontId="2"/>
  </si>
  <si>
    <t>サービス提供実績記録票（様式10 )手書き用</t>
    <rPh sb="4" eb="6">
      <t>テイキョウ</t>
    </rPh>
    <rPh sb="6" eb="8">
      <t>ジッセキ</t>
    </rPh>
    <rPh sb="8" eb="10">
      <t>キロク</t>
    </rPh>
    <rPh sb="10" eb="11">
      <t>ヒョウ</t>
    </rPh>
    <rPh sb="12" eb="14">
      <t>ヨウシキ</t>
    </rPh>
    <rPh sb="18" eb="20">
      <t>テガ</t>
    </rPh>
    <rPh sb="21" eb="22">
      <t>ヨウ</t>
    </rPh>
    <phoneticPr fontId="2"/>
  </si>
  <si>
    <t>サービス提供実績記録票（様式10 )【記載例】</t>
    <rPh sb="4" eb="6">
      <t>テイキョウ</t>
    </rPh>
    <rPh sb="6" eb="8">
      <t>ジッセキ</t>
    </rPh>
    <rPh sb="8" eb="10">
      <t>キロク</t>
    </rPh>
    <rPh sb="10" eb="11">
      <t>ヒョウ</t>
    </rPh>
    <rPh sb="12" eb="14">
      <t>ヨウシキ</t>
    </rPh>
    <rPh sb="19" eb="21">
      <t>キサイ</t>
    </rPh>
    <rPh sb="21" eb="22">
      <t>レイ</t>
    </rPh>
    <phoneticPr fontId="2"/>
  </si>
  <si>
    <t>利用者負担上限管理結果票</t>
    <phoneticPr fontId="2"/>
  </si>
  <si>
    <t>利用者負担上限管理結果票【記載例】</t>
    <rPh sb="13" eb="15">
      <t>キサイ</t>
    </rPh>
    <rPh sb="15" eb="16">
      <t>レイ</t>
    </rPh>
    <phoneticPr fontId="2"/>
  </si>
  <si>
    <t>振込口座指定・変更届</t>
    <phoneticPr fontId="2"/>
  </si>
  <si>
    <t>振込口座指定・変更届【記載例】</t>
    <rPh sb="11" eb="13">
      <t>キサイ</t>
    </rPh>
    <rPh sb="13" eb="14">
      <t>レイ</t>
    </rPh>
    <phoneticPr fontId="2"/>
  </si>
  <si>
    <t>委任状</t>
    <phoneticPr fontId="2"/>
  </si>
  <si>
    <t>委任状【記載例】</t>
    <rPh sb="4" eb="6">
      <t>キサイ</t>
    </rPh>
    <rPh sb="6" eb="7">
      <t>レイ</t>
    </rPh>
    <phoneticPr fontId="2"/>
  </si>
  <si>
    <t>契約内容報告書</t>
    <phoneticPr fontId="2"/>
  </si>
  <si>
    <t>契約内容報告書【記載例】</t>
    <rPh sb="8" eb="10">
      <t>キサイ</t>
    </rPh>
    <rPh sb="10" eb="11">
      <t>レイ</t>
    </rPh>
    <phoneticPr fontId="2"/>
  </si>
  <si>
    <t>毎月提出</t>
    <rPh sb="0" eb="2">
      <t>マイツキ</t>
    </rPh>
    <rPh sb="2" eb="4">
      <t>テイシュツ</t>
    </rPh>
    <phoneticPr fontId="2"/>
  </si>
  <si>
    <t>対象事業者は毎月提出</t>
    <rPh sb="0" eb="2">
      <t>タイショウ</t>
    </rPh>
    <rPh sb="2" eb="4">
      <t>ジギョウ</t>
    </rPh>
    <rPh sb="4" eb="5">
      <t>シャ</t>
    </rPh>
    <rPh sb="6" eb="8">
      <t>マイツキ</t>
    </rPh>
    <rPh sb="8" eb="10">
      <t>テイシュツ</t>
    </rPh>
    <phoneticPr fontId="2"/>
  </si>
  <si>
    <t>初回は必須、都度変更があるごとに提出</t>
    <rPh sb="0" eb="2">
      <t>ショカイ</t>
    </rPh>
    <rPh sb="3" eb="5">
      <t>ヒッシュ</t>
    </rPh>
    <rPh sb="6" eb="8">
      <t>ツド</t>
    </rPh>
    <rPh sb="8" eb="10">
      <t>ヘンコウ</t>
    </rPh>
    <rPh sb="16" eb="18">
      <t>テイシュツ</t>
    </rPh>
    <phoneticPr fontId="2"/>
  </si>
  <si>
    <t>毎月提出（手書きの場合）</t>
    <rPh sb="0" eb="2">
      <t>マイツキ</t>
    </rPh>
    <rPh sb="2" eb="4">
      <t>テイシュツ</t>
    </rPh>
    <rPh sb="5" eb="7">
      <t>テガ</t>
    </rPh>
    <rPh sb="9" eb="11">
      <t>バアイ</t>
    </rPh>
    <phoneticPr fontId="2"/>
  </si>
  <si>
    <t>書類名</t>
    <rPh sb="0" eb="2">
      <t>ショルイ</t>
    </rPh>
    <rPh sb="2" eb="3">
      <t>メイ</t>
    </rPh>
    <phoneticPr fontId="2"/>
  </si>
  <si>
    <t>注意事項等</t>
    <rPh sb="0" eb="2">
      <t>チュウイ</t>
    </rPh>
    <rPh sb="2" eb="4">
      <t>ジコウ</t>
    </rPh>
    <rPh sb="4" eb="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</si>
</sst>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Red]\-#,##0.0"/>
    <numFmt numFmtId="177" formatCode="#"/>
    <numFmt numFmtId="178" formatCode="#,###"/>
    <numFmt numFmtId="179" formatCode="0.0"/>
    <numFmt numFmtId="180" formatCode="[h]:mm"/>
    <numFmt numFmtId="181" formatCode="h:mm;@"/>
  </numFmts>
  <fonts count="8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b/>
      <sz val="16"/>
      <name val="ＭＳ Ｐ明朝"/>
      <family val="1"/>
      <charset val="128"/>
    </font>
    <font>
      <sz val="14"/>
      <name val="ＭＳ Ｐ明朝"/>
      <family val="1"/>
      <charset val="128"/>
    </font>
    <font>
      <sz val="10"/>
      <name val="ＭＳ Ｐ明朝"/>
      <family val="1"/>
      <charset val="128"/>
    </font>
    <font>
      <sz val="9"/>
      <name val="ＭＳ Ｐ明朝"/>
      <family val="1"/>
      <charset val="128"/>
    </font>
    <font>
      <sz val="11"/>
      <name val="ＭＳ Ｐ明朝"/>
      <family val="1"/>
      <charset val="128"/>
    </font>
    <font>
      <sz val="6"/>
      <name val="ＭＳ Ｐ明朝"/>
      <family val="1"/>
      <charset val="128"/>
    </font>
    <font>
      <sz val="16"/>
      <name val="ＭＳ Ｐ明朝"/>
      <family val="1"/>
      <charset val="128"/>
    </font>
    <font>
      <sz val="10"/>
      <name val="HGPｺﾞｼｯｸM"/>
      <family val="3"/>
      <charset val="128"/>
    </font>
    <font>
      <b/>
      <sz val="13"/>
      <name val="HGP創英角ｺﾞｼｯｸUB"/>
      <family val="3"/>
      <charset val="128"/>
    </font>
    <font>
      <sz val="11"/>
      <name val="HGPｺﾞｼｯｸM"/>
      <family val="3"/>
      <charset val="128"/>
    </font>
    <font>
      <sz val="10"/>
      <name val="ＭＳ Ｐゴシック"/>
      <family val="3"/>
      <charset val="128"/>
    </font>
    <font>
      <b/>
      <sz val="14"/>
      <name val="ＭＳ 明朝"/>
      <family val="1"/>
      <charset val="128"/>
    </font>
    <font>
      <b/>
      <sz val="14"/>
      <name val="ＭＳ Ｐゴシック"/>
      <family val="3"/>
      <charset val="128"/>
    </font>
    <font>
      <sz val="9"/>
      <name val="ＭＳ 明朝"/>
      <family val="1"/>
      <charset val="128"/>
    </font>
    <font>
      <sz val="11"/>
      <name val="ＭＳ 明朝"/>
      <family val="1"/>
      <charset val="128"/>
    </font>
    <font>
      <sz val="10"/>
      <name val="ＭＳ 明朝"/>
      <family val="1"/>
      <charset val="128"/>
    </font>
    <font>
      <sz val="11"/>
      <color indexed="8"/>
      <name val="ＭＳ Ｐゴシック"/>
      <family val="3"/>
      <charset val="128"/>
    </font>
    <font>
      <sz val="10"/>
      <color indexed="8"/>
      <name val="ＭＳ Ｐ明朝"/>
      <family val="1"/>
      <charset val="128"/>
    </font>
    <font>
      <sz val="16"/>
      <color indexed="8"/>
      <name val="ＭＳ Ｐ明朝"/>
      <family val="1"/>
      <charset val="128"/>
    </font>
    <font>
      <sz val="9"/>
      <color indexed="8"/>
      <name val="ＭＳ Ｐ明朝"/>
      <family val="1"/>
      <charset val="128"/>
    </font>
    <font>
      <b/>
      <sz val="10"/>
      <color indexed="8"/>
      <name val="ＭＳ Ｐ明朝"/>
      <family val="1"/>
      <charset val="128"/>
    </font>
    <font>
      <sz val="12"/>
      <color indexed="8"/>
      <name val="ＭＳ Ｐ明朝"/>
      <family val="1"/>
      <charset val="128"/>
    </font>
    <font>
      <sz val="8"/>
      <color indexed="8"/>
      <name val="ＭＳ Ｐ明朝"/>
      <family val="1"/>
      <charset val="128"/>
    </font>
    <font>
      <sz val="8"/>
      <name val="ＭＳ 明朝"/>
      <family val="1"/>
      <charset val="128"/>
    </font>
    <font>
      <sz val="12"/>
      <name val="ＭＳ 明朝"/>
      <family val="1"/>
      <charset val="128"/>
    </font>
    <font>
      <sz val="18"/>
      <name val="ＭＳ 明朝"/>
      <family val="1"/>
      <charset val="128"/>
    </font>
    <font>
      <b/>
      <sz val="12"/>
      <name val="ＭＳ 明朝"/>
      <family val="1"/>
      <charset val="128"/>
    </font>
    <font>
      <b/>
      <sz val="10"/>
      <name val="ＭＳ 明朝"/>
      <family val="1"/>
      <charset val="128"/>
    </font>
    <font>
      <sz val="11"/>
      <color rgb="FFFF0000"/>
      <name val="ＭＳ Ｐゴシック"/>
      <family val="3"/>
      <charset val="128"/>
      <scheme val="minor"/>
    </font>
    <font>
      <sz val="12"/>
      <color rgb="FFFF0000"/>
      <name val="ＭＳ Ｐ明朝"/>
      <family val="1"/>
      <charset val="128"/>
    </font>
    <font>
      <sz val="11"/>
      <color rgb="FFFF0000"/>
      <name val="ＭＳ Ｐ明朝"/>
      <family val="1"/>
      <charset val="128"/>
    </font>
    <font>
      <strike/>
      <sz val="11"/>
      <color rgb="FFFF0000"/>
      <name val="ＭＳ Ｐ明朝"/>
      <family val="1"/>
      <charset val="128"/>
    </font>
    <font>
      <sz val="10"/>
      <color rgb="FFFF0000"/>
      <name val="HGPｺﾞｼｯｸM"/>
      <family val="3"/>
      <charset val="128"/>
    </font>
    <font>
      <sz val="11"/>
      <name val="ＭＳ Ｐゴシック"/>
      <family val="3"/>
      <charset val="128"/>
      <scheme val="minor"/>
    </font>
    <font>
      <sz val="16"/>
      <color rgb="FFFF0000"/>
      <name val="ＭＳ Ｐ明朝"/>
      <family val="1"/>
      <charset val="128"/>
    </font>
    <font>
      <sz val="11"/>
      <color rgb="FFFF0000"/>
      <name val="ＭＳ Ｐゴシック"/>
      <family val="3"/>
      <charset val="128"/>
    </font>
    <font>
      <sz val="9"/>
      <color rgb="FFFF0000"/>
      <name val="ＭＳ Ｐゴシック"/>
      <family val="3"/>
      <charset val="128"/>
    </font>
    <font>
      <sz val="10"/>
      <name val="ＭＳ Ｐゴシック"/>
      <family val="3"/>
      <charset val="128"/>
      <scheme val="minor"/>
    </font>
    <font>
      <sz val="10"/>
      <color rgb="FFFF0000"/>
      <name val="ＭＳ Ｐゴシック"/>
      <family val="3"/>
      <charset val="128"/>
      <scheme val="minor"/>
    </font>
    <font>
      <sz val="10"/>
      <color rgb="FFFF0000"/>
      <name val="ＭＳ Ｐゴシック"/>
      <family val="3"/>
      <charset val="128"/>
    </font>
    <font>
      <sz val="10"/>
      <color rgb="FFFF0000"/>
      <name val="ＭＳ Ｐ明朝"/>
      <family val="1"/>
      <charset val="128"/>
    </font>
    <font>
      <sz val="9"/>
      <color rgb="FFFF0000"/>
      <name val="ＭＳ 明朝"/>
      <family val="1"/>
      <charset val="128"/>
    </font>
    <font>
      <strike/>
      <sz val="10"/>
      <color rgb="FFFF0000"/>
      <name val="ＭＳ 明朝"/>
      <family val="1"/>
      <charset val="128"/>
    </font>
    <font>
      <strike/>
      <sz val="10"/>
      <color rgb="FFFF0000"/>
      <name val="ＭＳ Ｐゴシック"/>
      <family val="3"/>
      <charset val="128"/>
    </font>
    <font>
      <strike/>
      <sz val="11"/>
      <color rgb="FFFF0000"/>
      <name val="ＭＳ Ｐゴシック"/>
      <family val="3"/>
      <charset val="128"/>
    </font>
    <font>
      <sz val="10"/>
      <color rgb="FFFF0000"/>
      <name val="ＭＳ 明朝"/>
      <family val="1"/>
      <charset val="128"/>
    </font>
    <font>
      <sz val="11"/>
      <color rgb="FFFF0000"/>
      <name val="ＭＳ 明朝"/>
      <family val="1"/>
      <charset val="128"/>
    </font>
    <font>
      <sz val="12"/>
      <color rgb="FFFF0000"/>
      <name val="ＭＳ 明朝"/>
      <family val="1"/>
      <charset val="128"/>
    </font>
    <font>
      <sz val="10"/>
      <name val="ＭＳ ゴシック"/>
      <family val="3"/>
      <charset val="128"/>
    </font>
    <font>
      <b/>
      <sz val="13"/>
      <name val="ＭＳ ゴシック"/>
      <family val="3"/>
      <charset val="128"/>
    </font>
    <font>
      <sz val="11"/>
      <name val="ＭＳ ゴシック"/>
      <family val="3"/>
      <charset val="128"/>
    </font>
    <font>
      <sz val="12"/>
      <name val="ＭＳ ゴシック"/>
      <family val="3"/>
      <charset val="128"/>
    </font>
    <font>
      <sz val="9"/>
      <name val="ＭＳ ゴシック"/>
      <family val="3"/>
      <charset val="128"/>
    </font>
    <font>
      <b/>
      <sz val="11"/>
      <name val="ＭＳ ゴシック"/>
      <family val="3"/>
      <charset val="128"/>
    </font>
    <font>
      <b/>
      <sz val="10"/>
      <name val="ＭＳ ゴシック"/>
      <family val="3"/>
      <charset val="128"/>
    </font>
    <font>
      <b/>
      <sz val="9"/>
      <name val="ＭＳ ゴシック"/>
      <family val="3"/>
      <charset val="128"/>
    </font>
    <font>
      <b/>
      <sz val="12"/>
      <name val="ＭＳ ゴシック"/>
      <family val="3"/>
      <charset val="128"/>
    </font>
    <font>
      <b/>
      <sz val="8"/>
      <name val="ＭＳ ゴシック"/>
      <family val="3"/>
      <charset val="128"/>
    </font>
    <font>
      <b/>
      <sz val="14"/>
      <name val="ＭＳ ゴシック"/>
      <family val="3"/>
      <charset val="128"/>
    </font>
    <font>
      <b/>
      <sz val="11"/>
      <color rgb="FFFF0000"/>
      <name val="ＭＳ ゴシック"/>
      <family val="3"/>
      <charset val="128"/>
    </font>
    <font>
      <b/>
      <sz val="12"/>
      <color rgb="FFFF0000"/>
      <name val="ＭＳ ゴシック"/>
      <family val="3"/>
      <charset val="128"/>
    </font>
    <font>
      <b/>
      <sz val="14"/>
      <color rgb="FFFF0000"/>
      <name val="ＭＳ ゴシック"/>
      <family val="3"/>
      <charset val="128"/>
    </font>
    <font>
      <sz val="10"/>
      <color rgb="FFFF0000"/>
      <name val="ＭＳ ゴシック"/>
      <family val="3"/>
      <charset val="128"/>
    </font>
    <font>
      <sz val="11"/>
      <color rgb="FFFF0000"/>
      <name val="ＭＳ ゴシック"/>
      <family val="3"/>
      <charset val="128"/>
    </font>
    <font>
      <sz val="12"/>
      <color theme="0"/>
      <name val="ＭＳ ゴシック"/>
      <family val="3"/>
      <charset val="128"/>
    </font>
    <font>
      <sz val="11"/>
      <color theme="0"/>
      <name val="ＭＳ ゴシック"/>
      <family val="3"/>
      <charset val="128"/>
    </font>
    <font>
      <b/>
      <sz val="11"/>
      <color theme="0"/>
      <name val="ＭＳ ゴシック"/>
      <family val="3"/>
      <charset val="128"/>
    </font>
    <font>
      <sz val="12"/>
      <name val="ＭＳ Ｐゴシック"/>
      <family val="3"/>
      <charset val="128"/>
      <scheme val="minor"/>
    </font>
    <font>
      <b/>
      <sz val="16"/>
      <name val="ＭＳ Ｐゴシック"/>
      <family val="3"/>
      <charset val="128"/>
      <scheme val="minor"/>
    </font>
    <font>
      <sz val="14"/>
      <name val="ＭＳ Ｐゴシック"/>
      <family val="3"/>
      <charset val="128"/>
      <scheme val="minor"/>
    </font>
    <font>
      <sz val="9"/>
      <name val="ＭＳ Ｐゴシック"/>
      <family val="3"/>
      <charset val="128"/>
      <scheme val="minor"/>
    </font>
    <font>
      <sz val="6"/>
      <name val="ＭＳ Ｐゴシック"/>
      <family val="3"/>
      <charset val="128"/>
      <scheme val="minor"/>
    </font>
    <font>
      <sz val="16"/>
      <name val="ＭＳ Ｐゴシック"/>
      <family val="3"/>
      <charset val="128"/>
      <scheme val="minor"/>
    </font>
    <font>
      <b/>
      <sz val="14"/>
      <name val="ＭＳ Ｐゴシック"/>
      <family val="3"/>
      <charset val="128"/>
      <scheme val="minor"/>
    </font>
    <font>
      <u/>
      <sz val="11"/>
      <color theme="10"/>
      <name val="ＭＳ Ｐゴシック"/>
      <family val="3"/>
      <charset val="128"/>
    </font>
    <font>
      <b/>
      <sz val="10"/>
      <name val="ＭＳ Ｐゴシック"/>
      <family val="3"/>
      <charset val="128"/>
      <scheme val="minor"/>
    </font>
  </fonts>
  <fills count="12">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indexed="42"/>
        <bgColor indexed="64"/>
      </patternFill>
    </fill>
    <fill>
      <patternFill patternType="solid">
        <fgColor rgb="FFE5FFFF"/>
        <bgColor indexed="64"/>
      </patternFill>
    </fill>
    <fill>
      <patternFill patternType="solid">
        <fgColor rgb="FFEBFFFF"/>
        <bgColor indexed="64"/>
      </patternFill>
    </fill>
    <fill>
      <patternFill patternType="solid">
        <fgColor rgb="FFE1FFFF"/>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9" tint="0.79998168889431442"/>
        <bgColor indexed="64"/>
      </patternFill>
    </fill>
    <fill>
      <patternFill patternType="solid">
        <fgColor theme="4" tint="0.79998168889431442"/>
        <bgColor indexed="64"/>
      </patternFill>
    </fill>
  </fills>
  <borders count="127">
    <border>
      <left/>
      <right/>
      <top/>
      <bottom/>
      <diagonal/>
    </border>
    <border>
      <left/>
      <right/>
      <top style="medium">
        <color indexed="64"/>
      </top>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top style="thin">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bottom/>
      <diagonal/>
    </border>
    <border>
      <left/>
      <right style="dotted">
        <color indexed="64"/>
      </right>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hair">
        <color indexed="64"/>
      </right>
      <top/>
      <bottom style="thin">
        <color indexed="64"/>
      </bottom>
      <diagonal/>
    </border>
    <border>
      <left style="medium">
        <color indexed="64"/>
      </left>
      <right style="thin">
        <color indexed="64"/>
      </right>
      <top/>
      <bottom style="medium">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xf numFmtId="0" fontId="78" fillId="0" borderId="0" applyNumberFormat="0" applyFill="0" applyBorder="0" applyAlignment="0" applyProtection="0">
      <alignment vertical="center"/>
    </xf>
  </cellStyleXfs>
  <cellXfs count="1558">
    <xf numFmtId="0" fontId="0" fillId="0" borderId="0" xfId="0">
      <alignment vertical="center"/>
    </xf>
    <xf numFmtId="0" fontId="3" fillId="0" borderId="0" xfId="0" applyFont="1">
      <alignment vertical="center"/>
    </xf>
    <xf numFmtId="0" fontId="5" fillId="0" borderId="0" xfId="0" applyFont="1">
      <alignment vertical="center"/>
    </xf>
    <xf numFmtId="0" fontId="3" fillId="0" borderId="1" xfId="0" applyFont="1" applyBorder="1" applyAlignment="1">
      <alignment horizontal="center" vertical="top"/>
    </xf>
    <xf numFmtId="0" fontId="3" fillId="0" borderId="0" xfId="0" applyFont="1" applyAlignment="1">
      <alignment horizontal="center" vertical="center" wrapText="1"/>
    </xf>
    <xf numFmtId="0" fontId="3" fillId="0" borderId="0" xfId="0" applyFont="1" applyAlignment="1">
      <alignment horizontal="center" vertical="top"/>
    </xf>
    <xf numFmtId="0" fontId="8" fillId="0" borderId="0" xfId="0" applyFont="1">
      <alignment vertical="center"/>
    </xf>
    <xf numFmtId="38" fontId="0" fillId="0" borderId="0" xfId="1" applyFont="1">
      <alignment vertical="center"/>
    </xf>
    <xf numFmtId="38" fontId="0" fillId="0" borderId="0" xfId="0" applyNumberFormat="1">
      <alignment vertical="center"/>
    </xf>
    <xf numFmtId="0" fontId="0" fillId="0" borderId="0" xfId="0" applyAlignment="1">
      <alignment horizontal="center" vertical="center"/>
    </xf>
    <xf numFmtId="0" fontId="8" fillId="0" borderId="0" xfId="0" applyFont="1" applyAlignment="1">
      <alignment vertical="center" wrapText="1"/>
    </xf>
    <xf numFmtId="0" fontId="11" fillId="0" borderId="0" xfId="4" applyFont="1" applyAlignment="1">
      <alignment vertical="center"/>
    </xf>
    <xf numFmtId="0" fontId="11" fillId="0" borderId="0" xfId="0" applyFont="1">
      <alignment vertical="center"/>
    </xf>
    <xf numFmtId="0" fontId="11" fillId="0" borderId="1" xfId="0" applyFont="1" applyBorder="1">
      <alignment vertical="center"/>
    </xf>
    <xf numFmtId="0" fontId="11" fillId="0" borderId="0" xfId="0" applyFont="1" applyAlignment="1">
      <alignment horizontal="center" vertical="center"/>
    </xf>
    <xf numFmtId="0" fontId="14" fillId="0" borderId="0" xfId="0" applyFont="1">
      <alignment vertical="center"/>
    </xf>
    <xf numFmtId="0" fontId="33" fillId="5" borderId="2" xfId="0" applyFont="1" applyFill="1" applyBorder="1" applyAlignment="1" applyProtection="1">
      <alignment horizontal="center" vertical="center"/>
      <protection locked="0"/>
    </xf>
    <xf numFmtId="0" fontId="33" fillId="5" borderId="3" xfId="0" applyFont="1" applyFill="1" applyBorder="1" applyAlignment="1" applyProtection="1">
      <alignment horizontal="center" vertical="center" wrapText="1"/>
      <protection locked="0"/>
    </xf>
    <xf numFmtId="0" fontId="33" fillId="5" borderId="4" xfId="0" applyFont="1" applyFill="1" applyBorder="1" applyAlignment="1" applyProtection="1">
      <alignment horizontal="center" vertical="center" wrapText="1"/>
      <protection locked="0"/>
    </xf>
    <xf numFmtId="0" fontId="34" fillId="0" borderId="0" xfId="0" applyFont="1" applyProtection="1">
      <alignment vertical="center"/>
      <protection locked="0"/>
    </xf>
    <xf numFmtId="0" fontId="35" fillId="0" borderId="0" xfId="0" applyFont="1" applyProtection="1">
      <alignment vertical="center"/>
      <protection locked="0"/>
    </xf>
    <xf numFmtId="0" fontId="17" fillId="0" borderId="0" xfId="2" applyFont="1" applyAlignment="1">
      <alignment vertical="center"/>
    </xf>
    <xf numFmtId="0" fontId="17" fillId="0" borderId="5" xfId="2" applyFont="1" applyBorder="1" applyAlignment="1">
      <alignment vertical="center"/>
    </xf>
    <xf numFmtId="0" fontId="17" fillId="0" borderId="6" xfId="2" applyFont="1" applyBorder="1" applyAlignment="1">
      <alignment vertical="center"/>
    </xf>
    <xf numFmtId="0" fontId="17" fillId="0" borderId="7" xfId="2" applyFont="1" applyBorder="1" applyAlignment="1">
      <alignment vertical="center"/>
    </xf>
    <xf numFmtId="0" fontId="17" fillId="0" borderId="8" xfId="2" applyFont="1" applyBorder="1" applyAlignment="1">
      <alignment vertical="center"/>
    </xf>
    <xf numFmtId="0" fontId="17" fillId="0" borderId="9" xfId="2" applyFont="1" applyBorder="1" applyAlignment="1">
      <alignment vertical="center"/>
    </xf>
    <xf numFmtId="0" fontId="17" fillId="0" borderId="0" xfId="2" applyFont="1" applyAlignment="1">
      <alignment horizontal="center" vertical="center"/>
    </xf>
    <xf numFmtId="0" fontId="8" fillId="0" borderId="0" xfId="2" applyFont="1" applyAlignment="1">
      <alignment vertical="center"/>
    </xf>
    <xf numFmtId="0" fontId="8" fillId="0" borderId="0" xfId="2" applyFont="1"/>
    <xf numFmtId="0" fontId="1" fillId="0" borderId="0" xfId="2"/>
    <xf numFmtId="0" fontId="8" fillId="0" borderId="0" xfId="2" applyFont="1" applyAlignment="1">
      <alignment horizontal="left" indent="1"/>
    </xf>
    <xf numFmtId="0" fontId="17" fillId="2" borderId="10" xfId="2" applyFont="1" applyFill="1" applyBorder="1" applyAlignment="1">
      <alignment vertical="center"/>
    </xf>
    <xf numFmtId="0" fontId="1" fillId="2" borderId="10" xfId="2" applyFill="1" applyBorder="1"/>
    <xf numFmtId="0" fontId="1" fillId="2" borderId="10" xfId="2" applyFill="1" applyBorder="1" applyAlignment="1">
      <alignment vertical="center"/>
    </xf>
    <xf numFmtId="0" fontId="1" fillId="2" borderId="11" xfId="2" applyFill="1" applyBorder="1" applyAlignment="1">
      <alignment vertical="center"/>
    </xf>
    <xf numFmtId="0" fontId="1" fillId="0" borderId="0" xfId="2" applyAlignment="1">
      <alignment horizontal="center" vertical="center"/>
    </xf>
    <xf numFmtId="0" fontId="17" fillId="0" borderId="12" xfId="2" applyFont="1" applyBorder="1" applyAlignment="1">
      <alignment vertical="center"/>
    </xf>
    <xf numFmtId="0" fontId="17" fillId="0" borderId="13" xfId="2" applyFont="1" applyBorder="1" applyAlignment="1">
      <alignment vertical="center"/>
    </xf>
    <xf numFmtId="0" fontId="17" fillId="0" borderId="14" xfId="2" applyFont="1" applyBorder="1" applyAlignment="1">
      <alignment vertical="center"/>
    </xf>
    <xf numFmtId="0" fontId="17" fillId="0" borderId="15" xfId="2" applyFont="1" applyBorder="1" applyAlignment="1">
      <alignment vertical="center"/>
    </xf>
    <xf numFmtId="0" fontId="17" fillId="0" borderId="16" xfId="2" applyFont="1" applyBorder="1" applyAlignment="1">
      <alignment vertical="center"/>
    </xf>
    <xf numFmtId="0" fontId="17" fillId="0" borderId="0" xfId="2" applyFont="1" applyAlignment="1">
      <alignment vertical="top"/>
    </xf>
    <xf numFmtId="0" fontId="21" fillId="3" borderId="0" xfId="0" applyFont="1" applyFill="1">
      <alignment vertical="center"/>
    </xf>
    <xf numFmtId="0" fontId="21" fillId="3" borderId="12" xfId="0" applyFont="1" applyFill="1" applyBorder="1">
      <alignment vertical="center"/>
    </xf>
    <xf numFmtId="0" fontId="21" fillId="3" borderId="13" xfId="0" applyFont="1" applyFill="1" applyBorder="1">
      <alignment vertical="center"/>
    </xf>
    <xf numFmtId="0" fontId="21" fillId="3" borderId="14" xfId="0" applyFont="1" applyFill="1" applyBorder="1">
      <alignment vertical="center"/>
    </xf>
    <xf numFmtId="0" fontId="21" fillId="3" borderId="15" xfId="0" applyFont="1" applyFill="1" applyBorder="1">
      <alignment vertical="center"/>
    </xf>
    <xf numFmtId="0" fontId="21" fillId="3" borderId="16" xfId="0" applyFont="1" applyFill="1" applyBorder="1">
      <alignment vertical="center"/>
    </xf>
    <xf numFmtId="0" fontId="21" fillId="3" borderId="0" xfId="0" applyFont="1" applyFill="1" applyAlignment="1">
      <alignment horizontal="center" vertical="center" wrapText="1"/>
    </xf>
    <xf numFmtId="0" fontId="21" fillId="3" borderId="15" xfId="0" applyFont="1" applyFill="1" applyBorder="1" applyAlignment="1">
      <alignment horizontal="center" vertical="center" wrapText="1"/>
    </xf>
    <xf numFmtId="0" fontId="23" fillId="3" borderId="0" xfId="0" applyFont="1" applyFill="1">
      <alignment vertical="center"/>
    </xf>
    <xf numFmtId="0" fontId="20" fillId="3" borderId="0" xfId="0" applyFont="1" applyFill="1">
      <alignment vertical="center"/>
    </xf>
    <xf numFmtId="0" fontId="24" fillId="3" borderId="0" xfId="0" applyFont="1" applyFill="1">
      <alignment vertical="center"/>
    </xf>
    <xf numFmtId="0" fontId="21" fillId="3" borderId="1" xfId="0" applyFont="1" applyFill="1" applyBorder="1" applyAlignment="1">
      <alignment horizontal="center" vertical="center"/>
    </xf>
    <xf numFmtId="0" fontId="21" fillId="3" borderId="0" xfId="0" applyFont="1" applyFill="1" applyAlignment="1">
      <alignment horizontal="distributed" vertical="center"/>
    </xf>
    <xf numFmtId="0" fontId="21" fillId="3" borderId="0" xfId="0" applyFont="1" applyFill="1" applyAlignment="1">
      <alignment horizontal="center" vertical="center"/>
    </xf>
    <xf numFmtId="0" fontId="21" fillId="3" borderId="0" xfId="0" applyFont="1" applyFill="1" applyAlignment="1">
      <alignment horizontal="center" vertical="center" textRotation="255"/>
    </xf>
    <xf numFmtId="0" fontId="25" fillId="3" borderId="19" xfId="0" applyFont="1" applyFill="1" applyBorder="1" applyAlignment="1">
      <alignment horizontal="left" vertical="center"/>
    </xf>
    <xf numFmtId="0" fontId="21" fillId="3" borderId="1" xfId="0" applyFont="1" applyFill="1" applyBorder="1">
      <alignment vertical="center"/>
    </xf>
    <xf numFmtId="0" fontId="21" fillId="3" borderId="20" xfId="0" applyFont="1" applyFill="1" applyBorder="1">
      <alignment vertical="center"/>
    </xf>
    <xf numFmtId="0" fontId="25" fillId="3" borderId="15" xfId="0" applyFont="1" applyFill="1" applyBorder="1">
      <alignment vertical="center"/>
    </xf>
    <xf numFmtId="0" fontId="25" fillId="3" borderId="0" xfId="0" applyFont="1" applyFill="1">
      <alignment vertical="center"/>
    </xf>
    <xf numFmtId="0" fontId="25" fillId="3" borderId="5" xfId="0" applyFont="1" applyFill="1" applyBorder="1">
      <alignment vertical="center"/>
    </xf>
    <xf numFmtId="0" fontId="25" fillId="3" borderId="6" xfId="0" applyFont="1" applyFill="1" applyBorder="1">
      <alignment vertical="center"/>
    </xf>
    <xf numFmtId="0" fontId="25" fillId="3" borderId="16" xfId="0" applyFont="1" applyFill="1" applyBorder="1">
      <alignment vertical="center"/>
    </xf>
    <xf numFmtId="0" fontId="21" fillId="3" borderId="7" xfId="0" applyFont="1" applyFill="1" applyBorder="1">
      <alignment vertical="center"/>
    </xf>
    <xf numFmtId="0" fontId="21" fillId="3" borderId="8" xfId="0" applyFont="1" applyFill="1" applyBorder="1">
      <alignment vertical="center"/>
    </xf>
    <xf numFmtId="0" fontId="25" fillId="3" borderId="8" xfId="0" applyFont="1" applyFill="1" applyBorder="1">
      <alignment vertical="center"/>
    </xf>
    <xf numFmtId="0" fontId="21" fillId="3" borderId="9" xfId="0" applyFont="1" applyFill="1" applyBorder="1">
      <alignment vertical="center"/>
    </xf>
    <xf numFmtId="0" fontId="23" fillId="3" borderId="0" xfId="0" applyFont="1" applyFill="1" applyAlignment="1">
      <alignment horizontal="center" vertical="center" shrinkToFit="1"/>
    </xf>
    <xf numFmtId="0" fontId="26" fillId="3" borderId="0" xfId="0" applyFont="1" applyFill="1" applyAlignment="1">
      <alignment horizontal="center" vertical="center" textRotation="255"/>
    </xf>
    <xf numFmtId="0" fontId="24" fillId="3" borderId="0" xfId="0" applyFont="1" applyFill="1" applyAlignment="1">
      <alignment horizontal="center" vertical="center"/>
    </xf>
    <xf numFmtId="0" fontId="21" fillId="3" borderId="21" xfId="0" applyFont="1" applyFill="1" applyBorder="1">
      <alignment vertical="center"/>
    </xf>
    <xf numFmtId="0" fontId="21" fillId="3" borderId="22" xfId="0" applyFont="1" applyFill="1" applyBorder="1">
      <alignment vertical="center"/>
    </xf>
    <xf numFmtId="0" fontId="21" fillId="3" borderId="23" xfId="0" applyFont="1" applyFill="1" applyBorder="1">
      <alignment vertical="center"/>
    </xf>
    <xf numFmtId="177" fontId="11" fillId="0" borderId="24" xfId="0" applyNumberFormat="1" applyFont="1" applyBorder="1">
      <alignment vertical="center"/>
    </xf>
    <xf numFmtId="177" fontId="11" fillId="0" borderId="25" xfId="0" applyNumberFormat="1" applyFont="1" applyBorder="1">
      <alignment vertical="center"/>
    </xf>
    <xf numFmtId="177" fontId="11" fillId="0" borderId="26" xfId="0" applyNumberFormat="1" applyFont="1" applyBorder="1">
      <alignment vertical="center"/>
    </xf>
    <xf numFmtId="177" fontId="11" fillId="0" borderId="1" xfId="0" applyNumberFormat="1" applyFont="1" applyBorder="1">
      <alignment vertical="center"/>
    </xf>
    <xf numFmtId="0" fontId="11" fillId="5" borderId="24" xfId="0" applyFont="1" applyFill="1" applyBorder="1" applyProtection="1">
      <alignment vertical="center"/>
      <protection locked="0"/>
    </xf>
    <xf numFmtId="0" fontId="11" fillId="5" borderId="25" xfId="0" applyFont="1" applyFill="1" applyBorder="1" applyProtection="1">
      <alignment vertical="center"/>
      <protection locked="0"/>
    </xf>
    <xf numFmtId="0" fontId="11" fillId="5" borderId="26" xfId="0" applyFont="1" applyFill="1" applyBorder="1" applyProtection="1">
      <alignment vertical="center"/>
      <protection locked="0"/>
    </xf>
    <xf numFmtId="0" fontId="36" fillId="5" borderId="25" xfId="0" applyFont="1" applyFill="1" applyBorder="1" applyProtection="1">
      <alignment vertical="center"/>
      <protection locked="0"/>
    </xf>
    <xf numFmtId="0" fontId="11" fillId="0" borderId="25" xfId="0" applyFont="1" applyBorder="1">
      <alignment vertical="center"/>
    </xf>
    <xf numFmtId="0" fontId="11" fillId="0" borderId="26" xfId="0" applyFont="1" applyBorder="1">
      <alignment vertical="center"/>
    </xf>
    <xf numFmtId="0" fontId="11" fillId="0" borderId="24" xfId="0" applyFont="1" applyBorder="1">
      <alignment vertical="center"/>
    </xf>
    <xf numFmtId="0" fontId="18" fillId="0" borderId="0" xfId="0" applyFont="1">
      <alignment vertical="center"/>
    </xf>
    <xf numFmtId="0" fontId="27" fillId="0" borderId="0" xfId="0" applyFont="1">
      <alignment vertical="center"/>
    </xf>
    <xf numFmtId="0" fontId="19" fillId="0" borderId="0" xfId="0" applyFont="1">
      <alignment vertical="center"/>
    </xf>
    <xf numFmtId="0" fontId="19" fillId="0" borderId="0" xfId="0" applyFont="1" applyAlignment="1">
      <alignment horizontal="left" vertical="center"/>
    </xf>
    <xf numFmtId="0" fontId="28" fillId="0" borderId="0" xfId="0" applyFont="1">
      <alignment vertical="center"/>
    </xf>
    <xf numFmtId="0" fontId="19" fillId="0" borderId="0" xfId="3" applyFont="1" applyAlignment="1">
      <alignment vertical="top"/>
    </xf>
    <xf numFmtId="0" fontId="17" fillId="0" borderId="0" xfId="3" applyFont="1" applyAlignment="1">
      <alignment vertical="center"/>
    </xf>
    <xf numFmtId="0" fontId="31" fillId="0" borderId="0" xfId="3" applyFont="1" applyAlignment="1">
      <alignment vertical="center"/>
    </xf>
    <xf numFmtId="0" fontId="19" fillId="0" borderId="0" xfId="3" applyFont="1" applyAlignment="1">
      <alignment vertical="center"/>
    </xf>
    <xf numFmtId="0" fontId="19" fillId="0" borderId="0" xfId="3" applyFont="1" applyAlignment="1">
      <alignment horizontal="center" vertical="center"/>
    </xf>
    <xf numFmtId="0" fontId="19" fillId="0" borderId="0" xfId="3" applyFont="1" applyAlignment="1">
      <alignment vertical="center" wrapText="1"/>
    </xf>
    <xf numFmtId="0" fontId="18" fillId="0" borderId="0" xfId="3" applyFont="1" applyAlignment="1">
      <alignment vertical="center"/>
    </xf>
    <xf numFmtId="0" fontId="52" fillId="0" borderId="0" xfId="4" applyFont="1" applyAlignment="1">
      <alignment vertical="center"/>
    </xf>
    <xf numFmtId="0" fontId="52" fillId="0" borderId="0" xfId="4" applyFont="1" applyAlignment="1">
      <alignment horizontal="center" vertical="center"/>
    </xf>
    <xf numFmtId="0" fontId="52" fillId="0" borderId="0" xfId="0" applyFont="1">
      <alignment vertical="center"/>
    </xf>
    <xf numFmtId="0" fontId="52" fillId="0" borderId="0" xfId="0" applyFont="1" applyAlignment="1">
      <alignment horizontal="center" vertical="center"/>
    </xf>
    <xf numFmtId="0" fontId="57" fillId="0" borderId="80" xfId="0" applyFont="1" applyBorder="1">
      <alignment vertical="center"/>
    </xf>
    <xf numFmtId="0" fontId="60" fillId="0" borderId="28" xfId="0" applyFont="1" applyBorder="1">
      <alignment vertical="center"/>
    </xf>
    <xf numFmtId="0" fontId="60" fillId="0" borderId="10" xfId="0" applyFont="1" applyBorder="1">
      <alignment vertical="center"/>
    </xf>
    <xf numFmtId="0" fontId="60" fillId="0" borderId="11" xfId="0" applyFont="1" applyBorder="1">
      <alignment vertical="center"/>
    </xf>
    <xf numFmtId="0" fontId="60" fillId="0" borderId="18" xfId="0" applyFont="1" applyBorder="1">
      <alignment vertical="center"/>
    </xf>
    <xf numFmtId="0" fontId="61" fillId="0" borderId="28" xfId="0" applyFont="1" applyBorder="1">
      <alignment vertical="center"/>
    </xf>
    <xf numFmtId="0" fontId="61" fillId="0" borderId="18" xfId="0" applyFont="1" applyBorder="1">
      <alignment vertical="center"/>
    </xf>
    <xf numFmtId="0" fontId="57" fillId="0" borderId="83" xfId="0" applyFont="1" applyBorder="1" applyAlignment="1">
      <alignment vertical="center"/>
    </xf>
    <xf numFmtId="0" fontId="53" fillId="0" borderId="0" xfId="4" applyFont="1" applyAlignment="1">
      <alignment vertical="center"/>
    </xf>
    <xf numFmtId="0" fontId="34" fillId="5" borderId="31" xfId="0" applyFont="1" applyFill="1" applyBorder="1" applyAlignment="1" applyProtection="1">
      <alignment horizontal="center" vertical="center"/>
      <protection locked="0"/>
    </xf>
    <xf numFmtId="0" fontId="34" fillId="5" borderId="32" xfId="0" applyFont="1" applyFill="1" applyBorder="1" applyAlignment="1" applyProtection="1">
      <alignment horizontal="center" vertical="center"/>
      <protection locked="0"/>
    </xf>
    <xf numFmtId="0" fontId="8" fillId="5" borderId="31" xfId="0" applyFont="1" applyFill="1" applyBorder="1" applyAlignment="1" applyProtection="1">
      <alignment horizontal="center" vertical="center"/>
      <protection locked="0"/>
    </xf>
    <xf numFmtId="0" fontId="8" fillId="5" borderId="32" xfId="0" applyFont="1" applyFill="1" applyBorder="1" applyAlignment="1" applyProtection="1">
      <alignment horizontal="center" vertical="center"/>
      <protection locked="0"/>
    </xf>
    <xf numFmtId="0" fontId="8" fillId="5" borderId="33" xfId="0" applyFont="1" applyFill="1" applyBorder="1" applyAlignment="1" applyProtection="1">
      <alignment horizontal="center" vertical="center"/>
      <protection locked="0"/>
    </xf>
    <xf numFmtId="0" fontId="8" fillId="5" borderId="34" xfId="0" applyFont="1" applyFill="1" applyBorder="1" applyAlignment="1" applyProtection="1">
      <alignment horizontal="center" vertical="center"/>
      <protection locked="0"/>
    </xf>
    <xf numFmtId="0" fontId="35" fillId="5" borderId="0" xfId="0" applyFont="1" applyFill="1" applyAlignment="1" applyProtection="1">
      <alignment horizontal="left" vertical="center"/>
      <protection locked="0"/>
    </xf>
    <xf numFmtId="38" fontId="3" fillId="0" borderId="0" xfId="1" applyFont="1" applyFill="1" applyBorder="1" applyAlignment="1">
      <alignment horizontal="right" vertical="center"/>
    </xf>
    <xf numFmtId="0" fontId="34" fillId="5" borderId="0" xfId="0" applyFont="1" applyFill="1" applyAlignment="1" applyProtection="1">
      <alignment horizontal="left" vertical="center" wrapText="1"/>
      <protection locked="0"/>
    </xf>
    <xf numFmtId="0" fontId="34" fillId="5" borderId="0" xfId="0" applyFont="1" applyFill="1" applyAlignment="1" applyProtection="1">
      <alignment horizontal="center" vertical="center"/>
      <protection locked="0"/>
    </xf>
    <xf numFmtId="0" fontId="34" fillId="5" borderId="22" xfId="0" applyFont="1" applyFill="1" applyBorder="1" applyAlignment="1" applyProtection="1">
      <alignment horizontal="center" vertical="center"/>
      <protection locked="0"/>
    </xf>
    <xf numFmtId="0" fontId="34" fillId="5" borderId="35" xfId="0" applyFont="1" applyFill="1" applyBorder="1" applyAlignment="1" applyProtection="1">
      <alignment horizontal="center" vertical="center"/>
      <protection locked="0"/>
    </xf>
    <xf numFmtId="0" fontId="34" fillId="5" borderId="36" xfId="0" applyFont="1" applyFill="1" applyBorder="1" applyAlignment="1" applyProtection="1">
      <alignment horizontal="center" vertical="center"/>
      <protection locked="0"/>
    </xf>
    <xf numFmtId="0" fontId="3" fillId="0" borderId="0" xfId="0" applyFont="1" applyAlignment="1">
      <alignment horizontal="center" vertical="center"/>
    </xf>
    <xf numFmtId="38" fontId="6" fillId="0" borderId="0" xfId="1" applyFont="1" applyFill="1" applyBorder="1" applyAlignment="1">
      <alignment horizontal="right" vertical="center"/>
    </xf>
    <xf numFmtId="38" fontId="3" fillId="0" borderId="37" xfId="1" applyFont="1" applyFill="1" applyBorder="1" applyAlignment="1">
      <alignment horizontal="right" vertical="center"/>
    </xf>
    <xf numFmtId="38" fontId="3" fillId="0" borderId="38" xfId="1" applyFont="1" applyFill="1" applyBorder="1" applyAlignment="1">
      <alignment horizontal="right" vertical="center"/>
    </xf>
    <xf numFmtId="38" fontId="3" fillId="0" borderId="15" xfId="1" applyFont="1" applyFill="1" applyBorder="1" applyAlignment="1">
      <alignment horizontal="right" vertical="center"/>
    </xf>
    <xf numFmtId="0" fontId="8" fillId="0" borderId="1" xfId="0" applyFont="1" applyBorder="1" applyAlignment="1">
      <alignment horizontal="center" vertical="center"/>
    </xf>
    <xf numFmtId="38" fontId="6" fillId="0" borderId="1" xfId="1" applyFont="1" applyFill="1" applyBorder="1" applyAlignment="1">
      <alignment horizontal="right" vertical="center"/>
    </xf>
    <xf numFmtId="38" fontId="3" fillId="0" borderId="1" xfId="1" applyFont="1" applyFill="1" applyBorder="1" applyAlignment="1">
      <alignment horizontal="right"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38" fontId="6" fillId="0" borderId="70" xfId="1" applyFont="1" applyFill="1" applyBorder="1" applyAlignment="1">
      <alignment horizontal="right" vertical="center"/>
    </xf>
    <xf numFmtId="38" fontId="6" fillId="0" borderId="53" xfId="1" applyFont="1" applyFill="1" applyBorder="1" applyAlignment="1">
      <alignment horizontal="right" vertical="center"/>
    </xf>
    <xf numFmtId="38" fontId="3" fillId="0" borderId="53" xfId="1" applyFont="1" applyFill="1" applyBorder="1" applyAlignment="1">
      <alignment horizontal="right" vertical="center"/>
    </xf>
    <xf numFmtId="38" fontId="3" fillId="0" borderId="54" xfId="1" applyFont="1" applyFill="1" applyBorder="1" applyAlignment="1">
      <alignment horizontal="right" vertical="center"/>
    </xf>
    <xf numFmtId="0" fontId="8" fillId="5" borderId="30"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5" borderId="18" xfId="0" applyFont="1" applyFill="1" applyBorder="1" applyAlignment="1" applyProtection="1">
      <alignment horizontal="center" vertical="center"/>
      <protection locked="0"/>
    </xf>
    <xf numFmtId="176" fontId="3" fillId="5" borderId="68" xfId="1" applyNumberFormat="1" applyFont="1" applyFill="1" applyBorder="1" applyAlignment="1" applyProtection="1">
      <alignment horizontal="right" vertical="center"/>
      <protection locked="0"/>
    </xf>
    <xf numFmtId="176" fontId="3" fillId="5" borderId="66" xfId="1" applyNumberFormat="1" applyFont="1" applyFill="1" applyBorder="1" applyAlignment="1" applyProtection="1">
      <alignment horizontal="right" vertical="center"/>
      <protection locked="0"/>
    </xf>
    <xf numFmtId="38" fontId="3" fillId="0" borderId="66" xfId="1" applyFont="1" applyFill="1" applyBorder="1" applyAlignment="1">
      <alignment horizontal="right" vertical="center"/>
    </xf>
    <xf numFmtId="38" fontId="3" fillId="5" borderId="69" xfId="1" applyFont="1" applyFill="1" applyBorder="1" applyAlignment="1" applyProtection="1">
      <alignment horizontal="right" vertical="center"/>
      <protection locked="0"/>
    </xf>
    <xf numFmtId="38" fontId="3" fillId="5" borderId="12" xfId="1" applyFont="1" applyFill="1" applyBorder="1" applyAlignment="1" applyProtection="1">
      <alignment horizontal="right" vertical="center"/>
      <protection locked="0"/>
    </xf>
    <xf numFmtId="38" fontId="3" fillId="5" borderId="40" xfId="1" applyFont="1" applyFill="1" applyBorder="1" applyAlignment="1" applyProtection="1">
      <alignment horizontal="right" vertical="center"/>
      <protection locked="0"/>
    </xf>
    <xf numFmtId="38" fontId="3" fillId="5" borderId="28" xfId="1" applyFont="1" applyFill="1" applyBorder="1" applyAlignment="1" applyProtection="1">
      <alignment horizontal="right" vertical="center"/>
      <protection locked="0"/>
    </xf>
    <xf numFmtId="0" fontId="34" fillId="5" borderId="30" xfId="0" applyFont="1" applyFill="1" applyBorder="1" applyAlignment="1" applyProtection="1">
      <alignment horizontal="center" vertical="center"/>
      <protection locked="0"/>
    </xf>
    <xf numFmtId="0" fontId="34" fillId="5" borderId="10" xfId="0" applyFont="1" applyFill="1" applyBorder="1" applyAlignment="1" applyProtection="1">
      <alignment horizontal="center" vertical="center"/>
      <protection locked="0"/>
    </xf>
    <xf numFmtId="0" fontId="34" fillId="5" borderId="18" xfId="0" applyFont="1" applyFill="1" applyBorder="1" applyAlignment="1" applyProtection="1">
      <alignment horizontal="center" vertical="center"/>
      <protection locked="0"/>
    </xf>
    <xf numFmtId="176" fontId="33" fillId="5" borderId="68" xfId="1" applyNumberFormat="1" applyFont="1" applyFill="1" applyBorder="1" applyAlignment="1" applyProtection="1">
      <alignment horizontal="right" vertical="center"/>
      <protection locked="0"/>
    </xf>
    <xf numFmtId="176" fontId="33" fillId="5" borderId="66" xfId="1" applyNumberFormat="1" applyFont="1" applyFill="1" applyBorder="1" applyAlignment="1" applyProtection="1">
      <alignment horizontal="right" vertical="center"/>
      <protection locked="0"/>
    </xf>
    <xf numFmtId="38" fontId="33" fillId="5" borderId="40" xfId="1" applyFont="1" applyFill="1" applyBorder="1" applyAlignment="1" applyProtection="1">
      <alignment horizontal="right" vertical="center"/>
      <protection locked="0"/>
    </xf>
    <xf numFmtId="38" fontId="33" fillId="5" borderId="28" xfId="1" applyFont="1" applyFill="1" applyBorder="1" applyAlignment="1" applyProtection="1">
      <alignment horizontal="right" vertical="center"/>
      <protection locked="0"/>
    </xf>
    <xf numFmtId="0" fontId="38" fillId="5" borderId="50" xfId="0" applyFont="1" applyFill="1" applyBorder="1" applyAlignment="1" applyProtection="1">
      <alignment horizontal="center" vertical="top"/>
      <protection locked="0"/>
    </xf>
    <xf numFmtId="0" fontId="7" fillId="3" borderId="39" xfId="0" applyFont="1" applyFill="1" applyBorder="1" applyAlignment="1">
      <alignment horizontal="center" vertical="center" wrapText="1" shrinkToFit="1"/>
    </xf>
    <xf numFmtId="0" fontId="7" fillId="3" borderId="67" xfId="0" applyFont="1" applyFill="1" applyBorder="1" applyAlignment="1">
      <alignment horizontal="center" vertical="center" wrapText="1" shrinkToFit="1"/>
    </xf>
    <xf numFmtId="0" fontId="7" fillId="3" borderId="37"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15" xfId="0" applyFont="1" applyFill="1" applyBorder="1" applyAlignment="1">
      <alignment horizontal="center" vertical="center" wrapText="1"/>
    </xf>
    <xf numFmtId="38" fontId="3" fillId="0" borderId="31" xfId="1" applyFont="1" applyFill="1" applyBorder="1" applyAlignment="1">
      <alignment horizontal="right" vertical="center"/>
    </xf>
    <xf numFmtId="38" fontId="33" fillId="5" borderId="66" xfId="1" applyFont="1" applyFill="1" applyBorder="1" applyAlignment="1" applyProtection="1">
      <alignment horizontal="right" vertical="center"/>
      <protection locked="0"/>
    </xf>
    <xf numFmtId="38" fontId="33" fillId="5" borderId="21" xfId="1" applyFont="1" applyFill="1" applyBorder="1" applyAlignment="1" applyProtection="1">
      <alignment horizontal="right" vertical="center"/>
      <protection locked="0"/>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6" fillId="0" borderId="71" xfId="0" applyFont="1" applyBorder="1" applyAlignment="1">
      <alignment horizontal="center" vertical="center"/>
    </xf>
    <xf numFmtId="0" fontId="6" fillId="0" borderId="39" xfId="0" applyFont="1" applyBorder="1" applyAlignment="1">
      <alignment horizontal="center" vertical="center"/>
    </xf>
    <xf numFmtId="0" fontId="6" fillId="3" borderId="39" xfId="0" applyFont="1" applyFill="1" applyBorder="1" applyAlignment="1">
      <alignment horizontal="center" vertical="center" wrapText="1"/>
    </xf>
    <xf numFmtId="0" fontId="33" fillId="5" borderId="31" xfId="0" applyFont="1" applyFill="1" applyBorder="1" applyAlignment="1" applyProtection="1">
      <alignment horizontal="center" vertical="center"/>
      <protection locked="0"/>
    </xf>
    <xf numFmtId="0" fontId="33" fillId="5" borderId="32" xfId="0" applyFont="1" applyFill="1" applyBorder="1" applyAlignment="1" applyProtection="1">
      <alignment horizontal="center" vertical="center"/>
      <protection locked="0"/>
    </xf>
    <xf numFmtId="0" fontId="33" fillId="5" borderId="33" xfId="0" applyFont="1" applyFill="1" applyBorder="1" applyAlignment="1" applyProtection="1">
      <alignment horizontal="center" vertical="center"/>
      <protection locked="0"/>
    </xf>
    <xf numFmtId="0" fontId="33" fillId="5" borderId="34" xfId="0" applyFont="1" applyFill="1" applyBorder="1" applyAlignment="1" applyProtection="1">
      <alignment horizontal="center" vertical="center"/>
      <protection locked="0"/>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9" fillId="0" borderId="51" xfId="0" applyFont="1" applyBorder="1" applyAlignment="1">
      <alignment horizontal="center" vertical="center"/>
    </xf>
    <xf numFmtId="0" fontId="33" fillId="5" borderId="19" xfId="0" applyFont="1" applyFill="1" applyBorder="1" applyAlignment="1" applyProtection="1">
      <alignment horizontal="center" vertical="center"/>
      <protection locked="0"/>
    </xf>
    <xf numFmtId="0" fontId="33" fillId="5" borderId="1" xfId="0" applyFont="1" applyFill="1" applyBorder="1" applyAlignment="1" applyProtection="1">
      <alignment horizontal="center" vertical="center"/>
      <protection locked="0"/>
    </xf>
    <xf numFmtId="0" fontId="39" fillId="5" borderId="1" xfId="0" applyFont="1" applyFill="1" applyBorder="1" applyAlignment="1" applyProtection="1">
      <alignment horizontal="center" vertical="center"/>
      <protection locked="0"/>
    </xf>
    <xf numFmtId="0" fontId="39" fillId="5" borderId="55" xfId="0" applyFont="1" applyFill="1" applyBorder="1" applyAlignment="1" applyProtection="1">
      <alignment horizontal="center" vertical="center"/>
      <protection locked="0"/>
    </xf>
    <xf numFmtId="0" fontId="33" fillId="5" borderId="7" xfId="0" applyFont="1" applyFill="1" applyBorder="1" applyAlignment="1" applyProtection="1">
      <alignment horizontal="center" vertical="center"/>
      <protection locked="0"/>
    </xf>
    <xf numFmtId="0" fontId="33" fillId="5" borderId="8" xfId="0" applyFont="1" applyFill="1" applyBorder="1" applyAlignment="1" applyProtection="1">
      <alignment horizontal="center" vertical="center"/>
      <protection locked="0"/>
    </xf>
    <xf numFmtId="0" fontId="39" fillId="5" borderId="8" xfId="0" applyFont="1" applyFill="1" applyBorder="1" applyAlignment="1" applyProtection="1">
      <alignment horizontal="center" vertical="center"/>
      <protection locked="0"/>
    </xf>
    <xf numFmtId="0" fontId="39" fillId="5" borderId="56" xfId="0" applyFont="1" applyFill="1" applyBorder="1" applyAlignment="1" applyProtection="1">
      <alignment horizontal="center" vertical="center"/>
      <protection locked="0"/>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3" fillId="5" borderId="27" xfId="0" applyFont="1" applyFill="1" applyBorder="1" applyAlignment="1" applyProtection="1">
      <alignment horizontal="center" vertical="center"/>
      <protection locked="0"/>
    </xf>
    <xf numFmtId="0" fontId="33" fillId="5" borderId="29" xfId="0" applyFont="1" applyFill="1" applyBorder="1" applyAlignment="1" applyProtection="1">
      <alignment horizontal="center" vertical="center"/>
      <protection locked="0"/>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38" fillId="5" borderId="75" xfId="0" applyFont="1" applyFill="1" applyBorder="1" applyAlignment="1" applyProtection="1">
      <alignment horizontal="center" vertical="top"/>
      <protection locked="0"/>
    </xf>
    <xf numFmtId="0" fontId="9" fillId="0" borderId="76" xfId="0" applyFont="1" applyBorder="1" applyAlignment="1">
      <alignment horizontal="center" vertical="center"/>
    </xf>
    <xf numFmtId="0" fontId="10" fillId="5" borderId="50" xfId="0" applyFont="1" applyFill="1" applyBorder="1" applyAlignment="1" applyProtection="1">
      <alignment horizontal="center" vertical="top"/>
      <protection locked="0"/>
    </xf>
    <xf numFmtId="0" fontId="4" fillId="0" borderId="0" xfId="0" applyFont="1" applyAlignment="1">
      <alignment horizontal="center" vertical="center"/>
    </xf>
    <xf numFmtId="0" fontId="0" fillId="0" borderId="0" xfId="0">
      <alignment vertical="center"/>
    </xf>
    <xf numFmtId="58" fontId="33" fillId="5" borderId="0" xfId="0" applyNumberFormat="1" applyFont="1" applyFill="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 fillId="0" borderId="6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6" fillId="0" borderId="61" xfId="0" applyFont="1" applyBorder="1" applyAlignment="1">
      <alignment horizontal="center" vertical="center" shrinkToFit="1"/>
    </xf>
    <xf numFmtId="0" fontId="6" fillId="0" borderId="62" xfId="0" applyFont="1" applyBorder="1" applyAlignment="1">
      <alignment horizontal="center" vertical="center" shrinkToFit="1"/>
    </xf>
    <xf numFmtId="0" fontId="6" fillId="0" borderId="63" xfId="0" applyFont="1" applyBorder="1" applyAlignment="1">
      <alignment horizontal="center" vertical="center" shrinkToFit="1"/>
    </xf>
    <xf numFmtId="0" fontId="3" fillId="0" borderId="41" xfId="0" applyFont="1" applyBorder="1">
      <alignment vertical="center"/>
    </xf>
    <xf numFmtId="0" fontId="0" fillId="0" borderId="42" xfId="0" applyBorder="1">
      <alignment vertical="center"/>
    </xf>
    <xf numFmtId="0" fontId="0" fillId="0" borderId="43" xfId="0" applyBorder="1">
      <alignment vertical="center"/>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3" fillId="5" borderId="1" xfId="0" applyFont="1" applyFill="1" applyBorder="1" applyAlignment="1" applyProtection="1">
      <alignment horizontal="left" vertical="center"/>
      <protection locked="0"/>
    </xf>
    <xf numFmtId="0" fontId="39" fillId="5" borderId="1" xfId="0" applyFont="1" applyFill="1" applyBorder="1" applyAlignment="1" applyProtection="1">
      <alignment horizontal="left" vertical="center"/>
      <protection locked="0"/>
    </xf>
    <xf numFmtId="0" fontId="39" fillId="5" borderId="20" xfId="0" applyFont="1" applyFill="1" applyBorder="1" applyAlignment="1" applyProtection="1">
      <alignment horizontal="left" vertical="center"/>
      <protection locked="0"/>
    </xf>
    <xf numFmtId="0" fontId="33" fillId="5" borderId="5" xfId="0" applyFont="1" applyFill="1" applyBorder="1" applyAlignment="1" applyProtection="1">
      <alignment horizontal="left" vertical="top"/>
      <protection locked="0"/>
    </xf>
    <xf numFmtId="0" fontId="39" fillId="5" borderId="0" xfId="0" applyFont="1" applyFill="1" applyAlignment="1" applyProtection="1">
      <alignment horizontal="left" vertical="top"/>
      <protection locked="0"/>
    </xf>
    <xf numFmtId="0" fontId="39" fillId="5" borderId="6" xfId="0" applyFont="1" applyFill="1" applyBorder="1" applyAlignment="1" applyProtection="1">
      <alignment horizontal="left" vertical="top"/>
      <protection locked="0"/>
    </xf>
    <xf numFmtId="0" fontId="39" fillId="5" borderId="5" xfId="0" applyFont="1" applyFill="1" applyBorder="1" applyAlignment="1" applyProtection="1">
      <alignment horizontal="left" vertical="top"/>
      <protection locked="0"/>
    </xf>
    <xf numFmtId="0" fontId="39" fillId="5" borderId="48" xfId="0" applyFont="1" applyFill="1" applyBorder="1" applyAlignment="1" applyProtection="1">
      <alignment horizontal="left" vertical="top"/>
      <protection locked="0"/>
    </xf>
    <xf numFmtId="0" fontId="39" fillId="5" borderId="22" xfId="0" applyFont="1" applyFill="1" applyBorder="1" applyAlignment="1" applyProtection="1">
      <alignment horizontal="left" vertical="top"/>
      <protection locked="0"/>
    </xf>
    <xf numFmtId="0" fontId="39" fillId="5" borderId="49" xfId="0" applyFont="1" applyFill="1" applyBorder="1" applyAlignment="1" applyProtection="1">
      <alignment horizontal="left" vertical="top"/>
      <protection locked="0"/>
    </xf>
    <xf numFmtId="0" fontId="3" fillId="0" borderId="64"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65" xfId="0" applyFont="1" applyBorder="1" applyAlignment="1">
      <alignment horizontal="center" vertical="center" wrapText="1"/>
    </xf>
    <xf numFmtId="0" fontId="33" fillId="5" borderId="30" xfId="0" applyFont="1" applyFill="1" applyBorder="1" applyProtection="1">
      <alignment vertical="center"/>
      <protection locked="0"/>
    </xf>
    <xf numFmtId="0" fontId="39" fillId="5" borderId="10" xfId="0" applyFont="1" applyFill="1" applyBorder="1" applyProtection="1">
      <alignment vertical="center"/>
      <protection locked="0"/>
    </xf>
    <xf numFmtId="0" fontId="39" fillId="5" borderId="11" xfId="0" applyFont="1" applyFill="1" applyBorder="1" applyProtection="1">
      <alignment vertical="center"/>
      <protection locked="0"/>
    </xf>
    <xf numFmtId="0" fontId="3" fillId="0" borderId="28" xfId="0" applyFont="1" applyBorder="1" applyAlignment="1">
      <alignment horizontal="center" vertical="top"/>
    </xf>
    <xf numFmtId="0" fontId="3" fillId="0" borderId="10" xfId="0" applyFont="1" applyBorder="1" applyAlignment="1">
      <alignment horizontal="center" vertical="top"/>
    </xf>
    <xf numFmtId="0" fontId="3" fillId="0" borderId="18" xfId="0" applyFont="1" applyBorder="1" applyAlignment="1">
      <alignment horizontal="center" vertical="top"/>
    </xf>
    <xf numFmtId="0" fontId="3" fillId="0" borderId="4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2" xfId="0" applyFont="1" applyBorder="1" applyAlignment="1">
      <alignment horizontal="center" vertical="center" wrapText="1"/>
    </xf>
    <xf numFmtId="0" fontId="33" fillId="5" borderId="44" xfId="0" applyFont="1" applyFill="1" applyBorder="1" applyProtection="1">
      <alignment vertical="center"/>
      <protection locked="0"/>
    </xf>
    <xf numFmtId="0" fontId="39" fillId="5" borderId="13" xfId="0" applyFont="1" applyFill="1" applyBorder="1" applyProtection="1">
      <alignment vertical="center"/>
      <protection locked="0"/>
    </xf>
    <xf numFmtId="0" fontId="39" fillId="5" borderId="14" xfId="0" applyFont="1" applyFill="1" applyBorder="1" applyProtection="1">
      <alignment vertical="center"/>
      <protection locked="0"/>
    </xf>
    <xf numFmtId="0" fontId="39" fillId="5" borderId="45" xfId="0" applyFont="1" applyFill="1" applyBorder="1" applyProtection="1">
      <alignment vertical="center"/>
      <protection locked="0"/>
    </xf>
    <xf numFmtId="0" fontId="39" fillId="5" borderId="46" xfId="0" applyFont="1" applyFill="1" applyBorder="1" applyProtection="1">
      <alignment vertical="center"/>
      <protection locked="0"/>
    </xf>
    <xf numFmtId="0" fontId="39" fillId="5" borderId="47" xfId="0" applyFont="1" applyFill="1" applyBorder="1" applyProtection="1">
      <alignment vertical="center"/>
      <protection locked="0"/>
    </xf>
    <xf numFmtId="0" fontId="3" fillId="0" borderId="12" xfId="0" applyFont="1" applyBorder="1" applyAlignment="1">
      <alignment horizontal="center" vertical="top"/>
    </xf>
    <xf numFmtId="0" fontId="3" fillId="0" borderId="13" xfId="0" applyFont="1" applyBorder="1" applyAlignment="1">
      <alignment horizontal="center" vertical="top"/>
    </xf>
    <xf numFmtId="0" fontId="3" fillId="0" borderId="52" xfId="0" applyFont="1" applyBorder="1" applyAlignment="1">
      <alignment horizontal="center" vertical="top"/>
    </xf>
    <xf numFmtId="0" fontId="3" fillId="0" borderId="15" xfId="0" applyFont="1" applyBorder="1" applyAlignment="1">
      <alignment horizontal="center" vertical="top"/>
    </xf>
    <xf numFmtId="0" fontId="3" fillId="0" borderId="0" xfId="0" applyFont="1" applyAlignment="1">
      <alignment horizontal="center" vertical="top"/>
    </xf>
    <xf numFmtId="0" fontId="3" fillId="0" borderId="6" xfId="0" applyFont="1" applyBorder="1" applyAlignment="1">
      <alignment horizontal="center" vertical="top"/>
    </xf>
    <xf numFmtId="0" fontId="0" fillId="0" borderId="15" xfId="0" applyBorder="1" applyAlignment="1">
      <alignment horizontal="center" vertical="top"/>
    </xf>
    <xf numFmtId="0" fontId="0" fillId="0" borderId="0" xfId="0" applyAlignment="1">
      <alignment horizontal="center" vertical="top"/>
    </xf>
    <xf numFmtId="0" fontId="0" fillId="0" borderId="6" xfId="0" applyBorder="1" applyAlignment="1">
      <alignment horizontal="center" vertical="top"/>
    </xf>
    <xf numFmtId="0" fontId="0" fillId="0" borderId="29"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6" fillId="0" borderId="4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49" xfId="0" applyFont="1" applyBorder="1" applyAlignment="1">
      <alignment horizontal="center" vertical="center" wrapText="1"/>
    </xf>
    <xf numFmtId="0" fontId="40" fillId="5" borderId="48" xfId="0" applyFont="1" applyFill="1" applyBorder="1" applyProtection="1">
      <alignment vertical="center"/>
      <protection locked="0"/>
    </xf>
    <xf numFmtId="0" fontId="40" fillId="5" borderId="22" xfId="0" applyFont="1" applyFill="1" applyBorder="1" applyProtection="1">
      <alignment vertical="center"/>
      <protection locked="0"/>
    </xf>
    <xf numFmtId="0" fontId="40" fillId="5" borderId="23" xfId="0" applyFont="1" applyFill="1" applyBorder="1" applyProtection="1">
      <alignment vertical="center"/>
      <protection locked="0"/>
    </xf>
    <xf numFmtId="0" fontId="33" fillId="5" borderId="57" xfId="0" applyFont="1" applyFill="1" applyBorder="1" applyProtection="1">
      <alignment vertical="center"/>
      <protection locked="0"/>
    </xf>
    <xf numFmtId="0" fontId="39" fillId="5" borderId="58" xfId="0" applyFont="1" applyFill="1" applyBorder="1" applyProtection="1">
      <alignment vertical="center"/>
      <protection locked="0"/>
    </xf>
    <xf numFmtId="0" fontId="39" fillId="5" borderId="59" xfId="0" applyFont="1" applyFill="1" applyBorder="1" applyProtection="1">
      <alignment vertical="center"/>
      <protection locked="0"/>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40" fillId="5" borderId="7" xfId="0" applyFont="1" applyFill="1" applyBorder="1" applyProtection="1">
      <alignment vertical="center"/>
      <protection locked="0"/>
    </xf>
    <xf numFmtId="0" fontId="40" fillId="5" borderId="8" xfId="0" applyFont="1" applyFill="1" applyBorder="1" applyProtection="1">
      <alignment vertical="center"/>
      <protection locked="0"/>
    </xf>
    <xf numFmtId="0" fontId="40" fillId="5" borderId="56" xfId="0" applyFont="1" applyFill="1" applyBorder="1" applyProtection="1">
      <alignment vertical="center"/>
      <protection locked="0"/>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17" xfId="0" applyFont="1" applyBorder="1" applyAlignment="1">
      <alignment horizontal="center" vertical="center"/>
    </xf>
    <xf numFmtId="38" fontId="1" fillId="5" borderId="62" xfId="1" applyFont="1" applyFill="1" applyBorder="1" applyAlignment="1" applyProtection="1">
      <alignment horizontal="center" vertical="center"/>
      <protection locked="0"/>
    </xf>
    <xf numFmtId="38" fontId="1" fillId="5" borderId="63" xfId="1" applyFont="1" applyFill="1" applyBorder="1" applyAlignment="1" applyProtection="1">
      <alignment horizontal="center" vertical="center"/>
      <protection locked="0"/>
    </xf>
    <xf numFmtId="38" fontId="1" fillId="5" borderId="1" xfId="1" applyFont="1" applyFill="1" applyBorder="1" applyAlignment="1" applyProtection="1">
      <alignment horizontal="center" vertical="center"/>
      <protection locked="0"/>
    </xf>
    <xf numFmtId="38" fontId="1" fillId="5" borderId="20" xfId="1" applyFont="1" applyFill="1" applyBorder="1" applyAlignment="1" applyProtection="1">
      <alignment horizontal="center" vertical="center"/>
      <protection locked="0"/>
    </xf>
    <xf numFmtId="0" fontId="11" fillId="0" borderId="19" xfId="0" applyFont="1" applyBorder="1" applyAlignment="1">
      <alignment horizontal="center" vertical="center"/>
    </xf>
    <xf numFmtId="0" fontId="11" fillId="0" borderId="1" xfId="0" applyFont="1" applyBorder="1" applyAlignment="1">
      <alignment horizontal="center" vertical="center"/>
    </xf>
    <xf numFmtId="0" fontId="11" fillId="0" borderId="55" xfId="0" applyFont="1" applyBorder="1" applyAlignment="1">
      <alignment horizontal="center" vertical="center"/>
    </xf>
    <xf numFmtId="38" fontId="0" fillId="0" borderId="27" xfId="1" applyFont="1" applyFill="1" applyBorder="1" applyAlignment="1" applyProtection="1">
      <alignment horizontal="center" vertical="center"/>
    </xf>
    <xf numFmtId="38" fontId="0" fillId="0" borderId="1" xfId="1" applyFont="1" applyFill="1" applyBorder="1" applyAlignment="1" applyProtection="1">
      <alignment horizontal="center" vertical="center"/>
    </xf>
    <xf numFmtId="38" fontId="0" fillId="0" borderId="20" xfId="1" applyFont="1" applyFill="1" applyBorder="1" applyAlignment="1" applyProtection="1">
      <alignment horizontal="center" vertical="center"/>
    </xf>
    <xf numFmtId="0" fontId="11" fillId="0" borderId="30"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38" fontId="0" fillId="0" borderId="28" xfId="1" applyFont="1" applyFill="1" applyBorder="1" applyAlignment="1" applyProtection="1">
      <alignment horizontal="center" vertical="center"/>
    </xf>
    <xf numFmtId="38" fontId="0" fillId="0" borderId="10" xfId="1" applyFont="1" applyFill="1" applyBorder="1" applyAlignment="1" applyProtection="1">
      <alignment horizontal="center" vertical="center"/>
    </xf>
    <xf numFmtId="38" fontId="0" fillId="0" borderId="18" xfId="1" applyFont="1" applyFill="1" applyBorder="1" applyAlignment="1" applyProtection="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56" xfId="0" applyFont="1" applyBorder="1" applyAlignment="1">
      <alignment horizontal="center" vertical="center"/>
    </xf>
    <xf numFmtId="38" fontId="0" fillId="0" borderId="29" xfId="1" applyFont="1" applyFill="1" applyBorder="1" applyAlignment="1" applyProtection="1">
      <alignment horizontal="center" vertical="center"/>
    </xf>
    <xf numFmtId="38" fontId="0" fillId="0" borderId="8" xfId="1" applyFont="1" applyFill="1" applyBorder="1" applyAlignment="1" applyProtection="1">
      <alignment horizontal="center" vertical="center"/>
    </xf>
    <xf numFmtId="38" fontId="0" fillId="0" borderId="9" xfId="1" applyFont="1" applyFill="1" applyBorder="1" applyAlignment="1" applyProtection="1">
      <alignment horizontal="center" vertical="center"/>
    </xf>
    <xf numFmtId="0" fontId="11" fillId="0" borderId="44" xfId="0" applyFont="1" applyBorder="1" applyAlignment="1">
      <alignment horizontal="center" vertical="center"/>
    </xf>
    <xf numFmtId="0" fontId="0" fillId="0" borderId="52" xfId="0" applyBorder="1" applyAlignment="1">
      <alignment horizontal="center" vertical="center"/>
    </xf>
    <xf numFmtId="49" fontId="14" fillId="5" borderId="44" xfId="0" applyNumberFormat="1" applyFont="1" applyFill="1" applyBorder="1" applyAlignment="1" applyProtection="1">
      <alignment horizontal="center" vertical="center"/>
      <protection locked="0"/>
    </xf>
    <xf numFmtId="49" fontId="0" fillId="5" borderId="13" xfId="0" applyNumberFormat="1" applyFill="1" applyBorder="1" applyAlignment="1" applyProtection="1">
      <alignment horizontal="center" vertical="center"/>
      <protection locked="0"/>
    </xf>
    <xf numFmtId="49" fontId="0" fillId="5" borderId="77" xfId="0" applyNumberFormat="1" applyFill="1" applyBorder="1" applyAlignment="1" applyProtection="1">
      <alignment horizontal="center" vertical="center"/>
      <protection locked="0"/>
    </xf>
    <xf numFmtId="49" fontId="0" fillId="5" borderId="14" xfId="0" applyNumberFormat="1" applyFill="1" applyBorder="1" applyAlignment="1" applyProtection="1">
      <alignment horizontal="center" vertical="center"/>
      <protection locked="0"/>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5" borderId="14" xfId="0" applyFill="1" applyBorder="1" applyAlignment="1" applyProtection="1">
      <alignment horizontal="center" vertical="center"/>
      <protection locked="0"/>
    </xf>
    <xf numFmtId="38" fontId="1" fillId="5" borderId="12" xfId="1" applyFont="1" applyFill="1" applyBorder="1" applyAlignment="1" applyProtection="1">
      <alignment horizontal="center" vertical="center"/>
      <protection locked="0"/>
    </xf>
    <xf numFmtId="38" fontId="1" fillId="5" borderId="13" xfId="1" applyFont="1" applyFill="1" applyBorder="1" applyAlignment="1" applyProtection="1">
      <alignment horizontal="center" vertical="center"/>
      <protection locked="0"/>
    </xf>
    <xf numFmtId="38" fontId="1" fillId="5" borderId="52" xfId="1" applyFont="1" applyFill="1" applyBorder="1" applyAlignment="1" applyProtection="1">
      <alignment horizontal="center" vertical="center"/>
      <protection locked="0"/>
    </xf>
    <xf numFmtId="38" fontId="0" fillId="0" borderId="62" xfId="1" applyFont="1" applyFill="1" applyBorder="1" applyAlignment="1" applyProtection="1">
      <alignment horizontal="center" vertical="center"/>
    </xf>
    <xf numFmtId="38" fontId="0" fillId="0" borderId="63" xfId="1" applyFont="1" applyFill="1" applyBorder="1" applyAlignment="1" applyProtection="1">
      <alignment horizontal="center" vertical="center"/>
    </xf>
    <xf numFmtId="0" fontId="0" fillId="0" borderId="18" xfId="0" applyBorder="1" applyAlignment="1">
      <alignment horizontal="center" vertical="center"/>
    </xf>
    <xf numFmtId="49" fontId="14" fillId="5" borderId="30" xfId="0" applyNumberFormat="1" applyFont="1" applyFill="1" applyBorder="1" applyAlignment="1" applyProtection="1">
      <alignment horizontal="center" vertical="center"/>
      <protection locked="0"/>
    </xf>
    <xf numFmtId="49" fontId="0" fillId="5" borderId="10" xfId="0" applyNumberFormat="1" applyFill="1" applyBorder="1" applyAlignment="1" applyProtection="1">
      <alignment horizontal="center" vertical="center"/>
      <protection locked="0"/>
    </xf>
    <xf numFmtId="49" fontId="0" fillId="5" borderId="78" xfId="0" applyNumberFormat="1" applyFill="1" applyBorder="1" applyAlignment="1" applyProtection="1">
      <alignment horizontal="center" vertical="center"/>
      <protection locked="0"/>
    </xf>
    <xf numFmtId="49" fontId="0" fillId="5" borderId="11" xfId="0" applyNumberFormat="1" applyFill="1" applyBorder="1" applyAlignment="1" applyProtection="1">
      <alignment horizontal="center" vertical="center"/>
      <protection locked="0"/>
    </xf>
    <xf numFmtId="0" fontId="0" fillId="5" borderId="28" xfId="0" applyFill="1" applyBorder="1" applyAlignment="1" applyProtection="1">
      <alignment horizontal="center" vertical="center"/>
      <protection locked="0"/>
    </xf>
    <xf numFmtId="0" fontId="0" fillId="5" borderId="10" xfId="0"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11" fillId="0" borderId="79" xfId="0" applyFont="1" applyBorder="1" applyAlignment="1">
      <alignment horizontal="center" vertical="center"/>
    </xf>
    <xf numFmtId="0" fontId="0" fillId="0" borderId="80" xfId="0" applyBorder="1" applyAlignment="1">
      <alignment horizontal="center" vertical="center"/>
    </xf>
    <xf numFmtId="49" fontId="14" fillId="5" borderId="19" xfId="0" applyNumberFormat="1" applyFont="1" applyFill="1" applyBorder="1" applyAlignment="1" applyProtection="1">
      <alignment horizontal="center" vertical="center"/>
      <protection locked="0"/>
    </xf>
    <xf numFmtId="49" fontId="0" fillId="5" borderId="1" xfId="0" applyNumberFormat="1" applyFill="1" applyBorder="1" applyAlignment="1" applyProtection="1">
      <alignment horizontal="center" vertical="center"/>
      <protection locked="0"/>
    </xf>
    <xf numFmtId="49" fontId="0" fillId="5" borderId="81" xfId="0" applyNumberFormat="1" applyFill="1" applyBorder="1" applyAlignment="1" applyProtection="1">
      <alignment horizontal="center" vertical="center"/>
      <protection locked="0"/>
    </xf>
    <xf numFmtId="49" fontId="0" fillId="5" borderId="55" xfId="0" applyNumberFormat="1" applyFill="1" applyBorder="1" applyAlignment="1" applyProtection="1">
      <alignment horizontal="center" vertical="center"/>
      <protection locked="0"/>
    </xf>
    <xf numFmtId="0" fontId="0" fillId="5" borderId="82" xfId="0" applyFill="1" applyBorder="1" applyAlignment="1" applyProtection="1">
      <alignment horizontal="center" vertical="center"/>
      <protection locked="0"/>
    </xf>
    <xf numFmtId="0" fontId="0" fillId="5" borderId="83" xfId="0" applyFill="1" applyBorder="1" applyAlignment="1" applyProtection="1">
      <alignment horizontal="center" vertical="center"/>
      <protection locked="0"/>
    </xf>
    <xf numFmtId="0" fontId="0" fillId="5" borderId="84" xfId="0" applyFill="1" applyBorder="1" applyAlignment="1" applyProtection="1">
      <alignment horizontal="center" vertical="center"/>
      <protection locked="0"/>
    </xf>
    <xf numFmtId="38" fontId="1" fillId="5" borderId="27" xfId="1" applyFont="1" applyFill="1" applyBorder="1" applyAlignment="1" applyProtection="1">
      <alignment horizontal="center" vertical="center"/>
      <protection locked="0"/>
    </xf>
    <xf numFmtId="0" fontId="13" fillId="4" borderId="30"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1" fillId="4" borderId="7" xfId="0" applyFont="1" applyFill="1" applyBorder="1" applyAlignment="1">
      <alignment horizontal="center" vertical="center"/>
    </xf>
    <xf numFmtId="0" fontId="0" fillId="0" borderId="8" xfId="0" applyBorder="1" applyAlignment="1">
      <alignment horizontal="center" vertical="center"/>
    </xf>
    <xf numFmtId="0" fontId="11" fillId="4" borderId="19" xfId="0" applyFont="1" applyFill="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11" fillId="4" borderId="81" xfId="0" applyFont="1" applyFill="1" applyBorder="1" applyAlignment="1">
      <alignment horizontal="center" vertical="center"/>
    </xf>
    <xf numFmtId="0" fontId="0" fillId="0" borderId="90" xfId="0" applyBorder="1">
      <alignment vertical="center"/>
    </xf>
    <xf numFmtId="0" fontId="11" fillId="4" borderId="27"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5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56" xfId="0" applyFont="1" applyFill="1" applyBorder="1" applyAlignment="1">
      <alignment horizontal="center" vertical="center" wrapText="1"/>
    </xf>
    <xf numFmtId="0" fontId="37" fillId="5" borderId="28" xfId="0" applyFont="1" applyFill="1" applyBorder="1" applyAlignment="1" applyProtection="1">
      <alignment horizontal="left" vertical="center"/>
      <protection locked="0"/>
    </xf>
    <xf numFmtId="0" fontId="37" fillId="5" borderId="10" xfId="0" applyFont="1" applyFill="1" applyBorder="1" applyAlignment="1" applyProtection="1">
      <alignment horizontal="left" vertical="center"/>
      <protection locked="0"/>
    </xf>
    <xf numFmtId="0" fontId="37" fillId="5" borderId="18" xfId="0" applyFont="1" applyFill="1" applyBorder="1" applyAlignment="1" applyProtection="1">
      <alignment horizontal="left" vertical="center"/>
      <protection locked="0"/>
    </xf>
    <xf numFmtId="0" fontId="12" fillId="0" borderId="0" xfId="4" applyFont="1" applyAlignment="1">
      <alignment horizontal="center" vertical="center"/>
    </xf>
    <xf numFmtId="0" fontId="11" fillId="4" borderId="79" xfId="0" applyFont="1" applyFill="1" applyBorder="1" applyAlignment="1">
      <alignment horizontal="center" vertical="center"/>
    </xf>
    <xf numFmtId="0" fontId="0" fillId="0" borderId="83" xfId="0" applyBorder="1" applyAlignment="1">
      <alignment horizontal="center" vertical="center"/>
    </xf>
    <xf numFmtId="0" fontId="0" fillId="0" borderId="84" xfId="0" applyBorder="1">
      <alignment vertical="center"/>
    </xf>
    <xf numFmtId="0" fontId="13" fillId="4" borderId="27" xfId="0" applyFont="1" applyFill="1" applyBorder="1" applyAlignment="1">
      <alignment horizontal="center" vertical="center"/>
    </xf>
    <xf numFmtId="0" fontId="0" fillId="0" borderId="1" xfId="0" applyBorder="1">
      <alignment vertical="center"/>
    </xf>
    <xf numFmtId="38" fontId="41" fillId="5" borderId="82" xfId="1" applyFont="1" applyFill="1" applyBorder="1" applyAlignment="1" applyProtection="1">
      <alignment horizontal="center" vertical="center" wrapText="1"/>
      <protection locked="0"/>
    </xf>
    <xf numFmtId="38" fontId="41" fillId="5" borderId="83" xfId="1" applyFont="1" applyFill="1" applyBorder="1" applyAlignment="1" applyProtection="1">
      <alignment horizontal="center" vertical="center" wrapText="1"/>
      <protection locked="0"/>
    </xf>
    <xf numFmtId="0" fontId="14" fillId="0" borderId="83" xfId="0" applyFont="1" applyBorder="1" applyAlignment="1">
      <alignment horizontal="center" vertical="center"/>
    </xf>
    <xf numFmtId="0" fontId="14" fillId="0" borderId="80" xfId="0" applyFont="1" applyBorder="1" applyAlignment="1">
      <alignment horizontal="center" vertical="center"/>
    </xf>
    <xf numFmtId="0" fontId="11" fillId="4" borderId="44" xfId="0" applyFont="1" applyFill="1" applyBorder="1" applyAlignment="1">
      <alignment horizontal="center" vertical="center" wrapText="1"/>
    </xf>
    <xf numFmtId="0" fontId="14" fillId="0" borderId="13" xfId="0" applyFont="1" applyBorder="1" applyAlignment="1">
      <alignment horizontal="center" vertical="center"/>
    </xf>
    <xf numFmtId="0" fontId="0" fillId="0" borderId="14" xfId="0" applyBorder="1" applyAlignment="1">
      <alignment horizontal="center" vertical="center"/>
    </xf>
    <xf numFmtId="0" fontId="14" fillId="0" borderId="48" xfId="0" applyFont="1" applyBorder="1" applyAlignment="1">
      <alignment horizontal="center" vertical="center"/>
    </xf>
    <xf numFmtId="0" fontId="14" fillId="0" borderId="22" xfId="0" applyFont="1" applyBorder="1" applyAlignment="1">
      <alignment horizontal="center" vertical="center"/>
    </xf>
    <xf numFmtId="0" fontId="0" fillId="0" borderId="23" xfId="0" applyBorder="1" applyAlignment="1">
      <alignment horizontal="center" vertical="center"/>
    </xf>
    <xf numFmtId="0" fontId="11" fillId="4" borderId="91" xfId="0" applyFont="1" applyFill="1"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13" fillId="4" borderId="92" xfId="0" applyFont="1" applyFill="1" applyBorder="1" applyAlignment="1">
      <alignment horizontal="center" vertic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49" fontId="37" fillId="5" borderId="28" xfId="0" applyNumberFormat="1" applyFont="1" applyFill="1" applyBorder="1" applyAlignment="1" applyProtection="1">
      <alignment horizontal="left" vertical="center"/>
      <protection locked="0"/>
    </xf>
    <xf numFmtId="49" fontId="37" fillId="5" borderId="10" xfId="0" applyNumberFormat="1" applyFont="1" applyFill="1" applyBorder="1" applyAlignment="1" applyProtection="1">
      <alignment horizontal="left" vertical="center"/>
      <protection locked="0"/>
    </xf>
    <xf numFmtId="49" fontId="37" fillId="5" borderId="11" xfId="0" applyNumberFormat="1" applyFont="1" applyFill="1" applyBorder="1" applyAlignment="1" applyProtection="1">
      <alignment horizontal="left" vertical="center"/>
      <protection locked="0"/>
    </xf>
    <xf numFmtId="0" fontId="41" fillId="5" borderId="82" xfId="0" applyFont="1" applyFill="1" applyBorder="1" applyAlignment="1" applyProtection="1">
      <alignment horizontal="center" vertical="center"/>
      <protection locked="0"/>
    </xf>
    <xf numFmtId="0" fontId="41" fillId="5" borderId="83" xfId="0" applyFont="1" applyFill="1" applyBorder="1" applyAlignment="1" applyProtection="1">
      <alignment horizontal="center" vertical="center"/>
      <protection locked="0"/>
    </xf>
    <xf numFmtId="49" fontId="41" fillId="5" borderId="12" xfId="0" applyNumberFormat="1" applyFont="1" applyFill="1" applyBorder="1" applyAlignment="1" applyProtection="1">
      <alignment horizontal="left" vertical="center"/>
      <protection locked="0"/>
    </xf>
    <xf numFmtId="49" fontId="41" fillId="5" borderId="13" xfId="0" applyNumberFormat="1" applyFont="1" applyFill="1" applyBorder="1" applyAlignment="1" applyProtection="1">
      <alignment horizontal="left" vertical="center"/>
      <protection locked="0"/>
    </xf>
    <xf numFmtId="49" fontId="41" fillId="5" borderId="14" xfId="0" applyNumberFormat="1" applyFont="1" applyFill="1" applyBorder="1" applyAlignment="1" applyProtection="1">
      <alignment horizontal="left" vertical="center"/>
      <protection locked="0"/>
    </xf>
    <xf numFmtId="49" fontId="41" fillId="5" borderId="21" xfId="0" applyNumberFormat="1" applyFont="1" applyFill="1" applyBorder="1" applyAlignment="1" applyProtection="1">
      <alignment horizontal="left" vertical="center"/>
      <protection locked="0"/>
    </xf>
    <xf numFmtId="49" fontId="41" fillId="5" borderId="22" xfId="0" applyNumberFormat="1" applyFont="1" applyFill="1" applyBorder="1" applyAlignment="1" applyProtection="1">
      <alignment horizontal="left" vertical="center"/>
      <protection locked="0"/>
    </xf>
    <xf numFmtId="49" fontId="41" fillId="5" borderId="23" xfId="0" applyNumberFormat="1" applyFont="1" applyFill="1" applyBorder="1" applyAlignment="1" applyProtection="1">
      <alignment horizontal="left" vertical="center"/>
      <protection locked="0"/>
    </xf>
    <xf numFmtId="0" fontId="41" fillId="5" borderId="91" xfId="0" applyFont="1" applyFill="1" applyBorder="1" applyAlignment="1" applyProtection="1">
      <alignment horizontal="left" vertical="center"/>
      <protection locked="0"/>
    </xf>
    <xf numFmtId="0" fontId="41" fillId="5" borderId="58" xfId="0" applyFont="1" applyFill="1" applyBorder="1" applyAlignment="1" applyProtection="1">
      <alignment horizontal="left" vertical="center"/>
      <protection locked="0"/>
    </xf>
    <xf numFmtId="0" fontId="41" fillId="5" borderId="95" xfId="0" applyFont="1" applyFill="1" applyBorder="1" applyAlignment="1" applyProtection="1">
      <alignment horizontal="left" vertical="center"/>
      <protection locked="0"/>
    </xf>
    <xf numFmtId="0" fontId="41" fillId="5" borderId="92" xfId="0" applyFont="1" applyFill="1" applyBorder="1" applyAlignment="1" applyProtection="1">
      <alignment horizontal="left" vertical="center"/>
      <protection locked="0"/>
    </xf>
    <xf numFmtId="0" fontId="41" fillId="5" borderId="93" xfId="0" applyFont="1" applyFill="1" applyBorder="1" applyAlignment="1" applyProtection="1">
      <alignment horizontal="left" vertical="center"/>
      <protection locked="0"/>
    </xf>
    <xf numFmtId="0" fontId="41" fillId="5" borderId="96" xfId="0" applyFont="1" applyFill="1" applyBorder="1" applyAlignment="1" applyProtection="1">
      <alignment horizontal="left" vertical="center"/>
      <protection locked="0"/>
    </xf>
    <xf numFmtId="0" fontId="13" fillId="4" borderId="30"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3" fillId="0" borderId="85"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177" fontId="41" fillId="0" borderId="82" xfId="0" applyNumberFormat="1" applyFont="1" applyBorder="1" applyAlignment="1">
      <alignment horizontal="center" vertical="center"/>
    </xf>
    <xf numFmtId="177" fontId="41" fillId="0" borderId="83" xfId="0" applyNumberFormat="1" applyFont="1" applyBorder="1" applyAlignment="1">
      <alignment horizontal="center" vertical="center"/>
    </xf>
    <xf numFmtId="178" fontId="41" fillId="0" borderId="82" xfId="1" applyNumberFormat="1" applyFont="1" applyFill="1" applyBorder="1" applyAlignment="1">
      <alignment horizontal="center" vertical="center" wrapText="1"/>
    </xf>
    <xf numFmtId="178" fontId="41" fillId="0" borderId="83" xfId="1" applyNumberFormat="1" applyFont="1" applyFill="1" applyBorder="1" applyAlignment="1">
      <alignment horizontal="center" vertical="center" wrapText="1"/>
    </xf>
    <xf numFmtId="177" fontId="41" fillId="0" borderId="12" xfId="0" applyNumberFormat="1" applyFont="1" applyBorder="1" applyAlignment="1">
      <alignment horizontal="left" vertical="center"/>
    </xf>
    <xf numFmtId="177" fontId="41" fillId="0" borderId="13" xfId="0" applyNumberFormat="1" applyFont="1" applyBorder="1" applyAlignment="1">
      <alignment horizontal="left" vertical="center"/>
    </xf>
    <xf numFmtId="177" fontId="41" fillId="0" borderId="14" xfId="0" applyNumberFormat="1" applyFont="1" applyBorder="1" applyAlignment="1">
      <alignment horizontal="left" vertical="center"/>
    </xf>
    <xf numFmtId="177" fontId="41" fillId="0" borderId="21" xfId="0" applyNumberFormat="1" applyFont="1" applyBorder="1" applyAlignment="1">
      <alignment horizontal="left" vertical="center"/>
    </xf>
    <xf numFmtId="177" fontId="41" fillId="0" borderId="22" xfId="0" applyNumberFormat="1" applyFont="1" applyBorder="1" applyAlignment="1">
      <alignment horizontal="left" vertical="center"/>
    </xf>
    <xf numFmtId="177" fontId="41" fillId="0" borderId="23" xfId="0" applyNumberFormat="1" applyFont="1" applyBorder="1" applyAlignment="1">
      <alignment horizontal="left" vertical="center"/>
    </xf>
    <xf numFmtId="177" fontId="41" fillId="0" borderId="91" xfId="0" applyNumberFormat="1" applyFont="1" applyBorder="1" applyAlignment="1">
      <alignment horizontal="left" vertical="center"/>
    </xf>
    <xf numFmtId="177" fontId="41" fillId="0" borderId="58" xfId="0" applyNumberFormat="1" applyFont="1" applyBorder="1" applyAlignment="1">
      <alignment horizontal="left" vertical="center"/>
    </xf>
    <xf numFmtId="177" fontId="41" fillId="0" borderId="95" xfId="0" applyNumberFormat="1" applyFont="1" applyBorder="1" applyAlignment="1">
      <alignment horizontal="left" vertical="center"/>
    </xf>
    <xf numFmtId="177" fontId="41" fillId="0" borderId="92" xfId="0" applyNumberFormat="1" applyFont="1" applyBorder="1" applyAlignment="1">
      <alignment horizontal="left" vertical="center"/>
    </xf>
    <xf numFmtId="177" fontId="41" fillId="0" borderId="93" xfId="0" applyNumberFormat="1" applyFont="1" applyBorder="1" applyAlignment="1">
      <alignment horizontal="left" vertical="center"/>
    </xf>
    <xf numFmtId="177" fontId="41" fillId="0" borderId="96" xfId="0" applyNumberFormat="1" applyFont="1" applyBorder="1" applyAlignment="1">
      <alignment horizontal="left" vertical="center"/>
    </xf>
    <xf numFmtId="177" fontId="37" fillId="0" borderId="28" xfId="0" applyNumberFormat="1" applyFont="1" applyBorder="1" applyAlignment="1">
      <alignment horizontal="left" vertical="center"/>
    </xf>
    <xf numFmtId="177" fontId="37" fillId="0" borderId="10" xfId="0" applyNumberFormat="1" applyFont="1" applyBorder="1" applyAlignment="1">
      <alignment horizontal="left" vertical="center"/>
    </xf>
    <xf numFmtId="177" fontId="37" fillId="0" borderId="11" xfId="0" applyNumberFormat="1" applyFont="1" applyBorder="1" applyAlignment="1">
      <alignment horizontal="left" vertical="center"/>
    </xf>
    <xf numFmtId="177" fontId="37" fillId="0" borderId="18" xfId="0" applyNumberFormat="1" applyFont="1" applyBorder="1" applyAlignment="1">
      <alignment horizontal="left" vertical="center"/>
    </xf>
    <xf numFmtId="49" fontId="11" fillId="5" borderId="19" xfId="0" applyNumberFormat="1" applyFont="1" applyFill="1" applyBorder="1" applyAlignment="1" applyProtection="1">
      <alignment horizontal="center" vertical="center"/>
      <protection locked="0"/>
    </xf>
    <xf numFmtId="49" fontId="11" fillId="5" borderId="30" xfId="0" applyNumberFormat="1" applyFont="1" applyFill="1" applyBorder="1" applyAlignment="1" applyProtection="1">
      <alignment horizontal="center" vertical="center"/>
      <protection locked="0"/>
    </xf>
    <xf numFmtId="0" fontId="11" fillId="0" borderId="18" xfId="0" applyFont="1" applyBorder="1" applyAlignment="1">
      <alignment horizontal="center" vertical="center"/>
    </xf>
    <xf numFmtId="49" fontId="11" fillId="5" borderId="44" xfId="0" applyNumberFormat="1" applyFont="1" applyFill="1" applyBorder="1" applyAlignment="1" applyProtection="1">
      <alignment horizontal="center" vertical="center"/>
      <protection locked="0"/>
    </xf>
    <xf numFmtId="177" fontId="13" fillId="4" borderId="30" xfId="0" applyNumberFormat="1" applyFont="1" applyFill="1" applyBorder="1" applyAlignment="1">
      <alignment horizontal="center" vertical="center"/>
    </xf>
    <xf numFmtId="177" fontId="0" fillId="0" borderId="10" xfId="0" applyNumberFormat="1" applyBorder="1" applyAlignment="1">
      <alignment horizontal="center" vertical="center"/>
    </xf>
    <xf numFmtId="177" fontId="0" fillId="0" borderId="11" xfId="0" applyNumberFormat="1" applyBorder="1" applyAlignment="1">
      <alignment horizontal="center" vertical="center"/>
    </xf>
    <xf numFmtId="177" fontId="13" fillId="0" borderId="85" xfId="0" applyNumberFormat="1" applyFont="1" applyBorder="1" applyAlignment="1">
      <alignment horizontal="center" vertical="center"/>
    </xf>
    <xf numFmtId="177" fontId="13" fillId="0" borderId="86" xfId="0" applyNumberFormat="1" applyFont="1" applyBorder="1" applyAlignment="1">
      <alignment horizontal="center" vertical="center"/>
    </xf>
    <xf numFmtId="177" fontId="13" fillId="0" borderId="87" xfId="0" applyNumberFormat="1" applyFont="1" applyBorder="1" applyAlignment="1">
      <alignment horizontal="center" vertical="center"/>
    </xf>
    <xf numFmtId="177" fontId="11" fillId="4" borderId="44" xfId="0" applyNumberFormat="1" applyFont="1" applyFill="1" applyBorder="1" applyAlignment="1">
      <alignment horizontal="center" vertical="center" wrapText="1"/>
    </xf>
    <xf numFmtId="177" fontId="14" fillId="0" borderId="13" xfId="0" applyNumberFormat="1" applyFont="1" applyBorder="1" applyAlignment="1">
      <alignment horizontal="center" vertical="center"/>
    </xf>
    <xf numFmtId="177" fontId="0" fillId="0" borderId="14" xfId="0" applyNumberFormat="1" applyBorder="1" applyAlignment="1">
      <alignment horizontal="center" vertical="center"/>
    </xf>
    <xf numFmtId="177" fontId="14" fillId="0" borderId="48" xfId="0" applyNumberFormat="1" applyFont="1" applyBorder="1" applyAlignment="1">
      <alignment horizontal="center" vertical="center"/>
    </xf>
    <xf numFmtId="177" fontId="14" fillId="0" borderId="22" xfId="0" applyNumberFormat="1" applyFont="1" applyBorder="1" applyAlignment="1">
      <alignment horizontal="center" vertical="center"/>
    </xf>
    <xf numFmtId="177" fontId="0" fillId="0" borderId="23" xfId="0" applyNumberFormat="1" applyBorder="1" applyAlignment="1">
      <alignment horizontal="center" vertical="center"/>
    </xf>
    <xf numFmtId="177" fontId="11" fillId="4" borderId="91" xfId="0" applyNumberFormat="1" applyFont="1" applyFill="1" applyBorder="1" applyAlignment="1">
      <alignment horizontal="center" vertical="center"/>
    </xf>
    <xf numFmtId="177" fontId="0" fillId="0" borderId="58" xfId="0" applyNumberFormat="1" applyBorder="1" applyAlignment="1">
      <alignment horizontal="center" vertical="center"/>
    </xf>
    <xf numFmtId="177" fontId="0" fillId="0" borderId="59" xfId="0" applyNumberFormat="1" applyBorder="1" applyAlignment="1">
      <alignment horizontal="center" vertical="center"/>
    </xf>
    <xf numFmtId="177" fontId="13" fillId="4" borderId="92" xfId="0" applyNumberFormat="1" applyFont="1" applyFill="1" applyBorder="1" applyAlignment="1">
      <alignment horizontal="center" vertical="center" wrapText="1"/>
    </xf>
    <xf numFmtId="177" fontId="0" fillId="0" borderId="93" xfId="0" applyNumberFormat="1" applyBorder="1" applyAlignment="1">
      <alignment horizontal="center" vertical="center" wrapText="1"/>
    </xf>
    <xf numFmtId="177" fontId="0" fillId="0" borderId="94" xfId="0" applyNumberFormat="1" applyBorder="1" applyAlignment="1">
      <alignment horizontal="center" vertical="center" wrapText="1"/>
    </xf>
    <xf numFmtId="177" fontId="11" fillId="4" borderId="79" xfId="0" applyNumberFormat="1" applyFont="1" applyFill="1" applyBorder="1" applyAlignment="1">
      <alignment horizontal="center" vertical="center"/>
    </xf>
    <xf numFmtId="177" fontId="0" fillId="0" borderId="83" xfId="0" applyNumberFormat="1" applyBorder="1" applyAlignment="1">
      <alignment horizontal="center" vertical="center"/>
    </xf>
    <xf numFmtId="177" fontId="0" fillId="0" borderId="84" xfId="0" applyNumberFormat="1" applyBorder="1">
      <alignment vertical="center"/>
    </xf>
    <xf numFmtId="177" fontId="13" fillId="4" borderId="27" xfId="0" applyNumberFormat="1" applyFont="1" applyFill="1" applyBorder="1" applyAlignment="1">
      <alignment horizontal="center" vertical="center"/>
    </xf>
    <xf numFmtId="177" fontId="0" fillId="0" borderId="1" xfId="0" applyNumberFormat="1" applyBorder="1">
      <alignment vertical="center"/>
    </xf>
    <xf numFmtId="177" fontId="0" fillId="0" borderId="55" xfId="0" applyNumberFormat="1" applyBorder="1">
      <alignment vertical="center"/>
    </xf>
    <xf numFmtId="178" fontId="41" fillId="0" borderId="82" xfId="0" applyNumberFormat="1" applyFont="1" applyBorder="1" applyAlignment="1">
      <alignment horizontal="center" vertical="center" wrapText="1"/>
    </xf>
    <xf numFmtId="178" fontId="41" fillId="0" borderId="83" xfId="0" applyNumberFormat="1" applyFont="1" applyBorder="1" applyAlignment="1">
      <alignment horizontal="center" vertical="center" wrapText="1"/>
    </xf>
    <xf numFmtId="177" fontId="14" fillId="0" borderId="83" xfId="0" applyNumberFormat="1" applyFont="1" applyBorder="1" applyAlignment="1">
      <alignment horizontal="center" vertical="center"/>
    </xf>
    <xf numFmtId="177" fontId="14" fillId="0" borderId="80" xfId="0" applyNumberFormat="1" applyFont="1" applyBorder="1" applyAlignment="1">
      <alignment horizontal="center" vertical="center"/>
    </xf>
    <xf numFmtId="0" fontId="11" fillId="0" borderId="97" xfId="0" applyFont="1" applyBorder="1" applyAlignment="1">
      <alignment horizontal="center" vertical="center"/>
    </xf>
    <xf numFmtId="0" fontId="11" fillId="0" borderId="26" xfId="0" applyFont="1" applyBorder="1" applyAlignment="1">
      <alignment horizontal="center" vertical="center"/>
    </xf>
    <xf numFmtId="49" fontId="11" fillId="5" borderId="97" xfId="0" applyNumberFormat="1" applyFont="1" applyFill="1" applyBorder="1" applyAlignment="1" applyProtection="1">
      <alignment horizontal="center" vertical="center"/>
      <protection locked="0"/>
    </xf>
    <xf numFmtId="49" fontId="0" fillId="5" borderId="25" xfId="0" applyNumberFormat="1" applyFill="1" applyBorder="1" applyAlignment="1" applyProtection="1">
      <alignment horizontal="center" vertical="center"/>
      <protection locked="0"/>
    </xf>
    <xf numFmtId="49" fontId="0" fillId="5" borderId="98" xfId="0" applyNumberFormat="1" applyFill="1" applyBorder="1" applyAlignment="1" applyProtection="1">
      <alignment horizontal="center" vertical="center"/>
      <protection locked="0"/>
    </xf>
    <xf numFmtId="49" fontId="0" fillId="5" borderId="99" xfId="0" applyNumberFormat="1"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5" borderId="25" xfId="0" applyFill="1" applyBorder="1" applyAlignment="1" applyProtection="1">
      <alignment horizontal="center" vertical="center"/>
      <protection locked="0"/>
    </xf>
    <xf numFmtId="0" fontId="0" fillId="5" borderId="99" xfId="0" applyFill="1" applyBorder="1" applyAlignment="1" applyProtection="1">
      <alignment horizontal="center" vertical="center"/>
      <protection locked="0"/>
    </xf>
    <xf numFmtId="38" fontId="1" fillId="5" borderId="24" xfId="1" applyFont="1" applyFill="1" applyBorder="1" applyAlignment="1" applyProtection="1">
      <alignment horizontal="center" vertical="center"/>
      <protection locked="0"/>
    </xf>
    <xf numFmtId="38" fontId="1" fillId="5" borderId="25" xfId="1" applyFont="1" applyFill="1" applyBorder="1" applyAlignment="1" applyProtection="1">
      <alignment horizontal="center" vertical="center"/>
      <protection locked="0"/>
    </xf>
    <xf numFmtId="38" fontId="1" fillId="5" borderId="26" xfId="1" applyFont="1" applyFill="1" applyBorder="1" applyAlignment="1" applyProtection="1">
      <alignment horizontal="center" vertical="center"/>
      <protection locked="0"/>
    </xf>
    <xf numFmtId="177" fontId="13" fillId="4" borderId="30" xfId="0" applyNumberFormat="1" applyFont="1" applyFill="1" applyBorder="1" applyAlignment="1">
      <alignment horizontal="center" vertical="center" wrapText="1"/>
    </xf>
    <xf numFmtId="177" fontId="13" fillId="4" borderId="10" xfId="0" applyNumberFormat="1" applyFont="1" applyFill="1" applyBorder="1" applyAlignment="1">
      <alignment horizontal="center" vertical="center" wrapText="1"/>
    </xf>
    <xf numFmtId="177" fontId="13" fillId="4" borderId="11" xfId="0" applyNumberFormat="1" applyFont="1" applyFill="1" applyBorder="1" applyAlignment="1">
      <alignment horizontal="center" vertical="center" wrapText="1"/>
    </xf>
    <xf numFmtId="177" fontId="11" fillId="4" borderId="7" xfId="0" applyNumberFormat="1" applyFont="1" applyFill="1" applyBorder="1" applyAlignment="1">
      <alignment horizontal="center" vertical="center"/>
    </xf>
    <xf numFmtId="177" fontId="0" fillId="0" borderId="8" xfId="0" applyNumberFormat="1" applyBorder="1" applyAlignment="1">
      <alignment horizontal="center" vertical="center"/>
    </xf>
    <xf numFmtId="177" fontId="0" fillId="0" borderId="56" xfId="0" applyNumberFormat="1" applyBorder="1">
      <alignment vertical="center"/>
    </xf>
    <xf numFmtId="49" fontId="37" fillId="5" borderId="19" xfId="0" applyNumberFormat="1" applyFont="1" applyFill="1" applyBorder="1" applyAlignment="1" applyProtection="1">
      <alignment horizontal="center" vertical="center"/>
      <protection locked="0"/>
    </xf>
    <xf numFmtId="49" fontId="37" fillId="5" borderId="1" xfId="0" applyNumberFormat="1" applyFont="1" applyFill="1" applyBorder="1" applyAlignment="1" applyProtection="1">
      <alignment horizontal="center" vertical="center"/>
      <protection locked="0"/>
    </xf>
    <xf numFmtId="49" fontId="37" fillId="5" borderId="81" xfId="0" applyNumberFormat="1" applyFont="1" applyFill="1" applyBorder="1" applyAlignment="1" applyProtection="1">
      <alignment horizontal="center" vertical="center"/>
      <protection locked="0"/>
    </xf>
    <xf numFmtId="49" fontId="37" fillId="5" borderId="55" xfId="0" applyNumberFormat="1" applyFont="1" applyFill="1" applyBorder="1" applyAlignment="1" applyProtection="1">
      <alignment horizontal="center" vertical="center"/>
      <protection locked="0"/>
    </xf>
    <xf numFmtId="0" fontId="37" fillId="5" borderId="82" xfId="0" applyFont="1" applyFill="1" applyBorder="1" applyAlignment="1" applyProtection="1">
      <alignment horizontal="center" vertical="center"/>
      <protection locked="0"/>
    </xf>
    <xf numFmtId="0" fontId="37" fillId="5" borderId="83" xfId="0" applyFont="1" applyFill="1" applyBorder="1" applyAlignment="1" applyProtection="1">
      <alignment horizontal="center" vertical="center"/>
      <protection locked="0"/>
    </xf>
    <xf numFmtId="0" fontId="37" fillId="5" borderId="84" xfId="0" applyFont="1" applyFill="1" applyBorder="1" applyAlignment="1" applyProtection="1">
      <alignment horizontal="center" vertical="center"/>
      <protection locked="0"/>
    </xf>
    <xf numFmtId="38" fontId="37" fillId="5" borderId="27" xfId="1" applyFont="1" applyFill="1" applyBorder="1" applyAlignment="1" applyProtection="1">
      <alignment horizontal="center" vertical="center"/>
      <protection locked="0"/>
    </xf>
    <xf numFmtId="38" fontId="37" fillId="5" borderId="1" xfId="1" applyFont="1" applyFill="1" applyBorder="1" applyAlignment="1" applyProtection="1">
      <alignment horizontal="center" vertical="center"/>
      <protection locked="0"/>
    </xf>
    <xf numFmtId="38" fontId="37" fillId="5" borderId="20" xfId="1" applyFont="1" applyFill="1" applyBorder="1" applyAlignment="1" applyProtection="1">
      <alignment horizontal="center" vertical="center"/>
      <protection locked="0"/>
    </xf>
    <xf numFmtId="49" fontId="37" fillId="5" borderId="30" xfId="0" applyNumberFormat="1" applyFont="1" applyFill="1" applyBorder="1" applyAlignment="1" applyProtection="1">
      <alignment horizontal="center" vertical="center"/>
      <protection locked="0"/>
    </xf>
    <xf numFmtId="49" fontId="37" fillId="5" borderId="10" xfId="0" applyNumberFormat="1" applyFont="1" applyFill="1" applyBorder="1" applyAlignment="1" applyProtection="1">
      <alignment horizontal="center" vertical="center"/>
      <protection locked="0"/>
    </xf>
    <xf numFmtId="49" fontId="37" fillId="5" borderId="78" xfId="0" applyNumberFormat="1" applyFont="1" applyFill="1" applyBorder="1" applyAlignment="1" applyProtection="1">
      <alignment horizontal="center" vertical="center"/>
      <protection locked="0"/>
    </xf>
    <xf numFmtId="49" fontId="37" fillId="5" borderId="11" xfId="0" applyNumberFormat="1" applyFont="1" applyFill="1" applyBorder="1" applyAlignment="1" applyProtection="1">
      <alignment horizontal="center" vertical="center"/>
      <protection locked="0"/>
    </xf>
    <xf numFmtId="0" fontId="37" fillId="5" borderId="28" xfId="0" applyFont="1" applyFill="1" applyBorder="1" applyAlignment="1" applyProtection="1">
      <alignment horizontal="center" vertical="center"/>
      <protection locked="0"/>
    </xf>
    <xf numFmtId="0" fontId="37" fillId="5" borderId="10" xfId="0" applyFont="1" applyFill="1" applyBorder="1" applyAlignment="1" applyProtection="1">
      <alignment horizontal="center" vertical="center"/>
      <protection locked="0"/>
    </xf>
    <xf numFmtId="0" fontId="37" fillId="5" borderId="11" xfId="0" applyFont="1" applyFill="1" applyBorder="1" applyAlignment="1" applyProtection="1">
      <alignment horizontal="center" vertical="center"/>
      <protection locked="0"/>
    </xf>
    <xf numFmtId="38" fontId="37" fillId="5" borderId="12" xfId="1" applyFont="1" applyFill="1" applyBorder="1" applyAlignment="1" applyProtection="1">
      <alignment horizontal="center" vertical="center"/>
      <protection locked="0"/>
    </xf>
    <xf numFmtId="38" fontId="37" fillId="5" borderId="13" xfId="1" applyFont="1" applyFill="1" applyBorder="1" applyAlignment="1" applyProtection="1">
      <alignment horizontal="center" vertical="center"/>
      <protection locked="0"/>
    </xf>
    <xf numFmtId="38" fontId="37" fillId="5" borderId="52" xfId="1" applyFont="1" applyFill="1" applyBorder="1" applyAlignment="1" applyProtection="1">
      <alignment horizontal="center" vertical="center"/>
      <protection locked="0"/>
    </xf>
    <xf numFmtId="49" fontId="37" fillId="5" borderId="44" xfId="0" applyNumberFormat="1" applyFont="1" applyFill="1" applyBorder="1" applyAlignment="1" applyProtection="1">
      <alignment horizontal="center" vertical="center"/>
      <protection locked="0"/>
    </xf>
    <xf numFmtId="49" fontId="37" fillId="5" borderId="13" xfId="0" applyNumberFormat="1" applyFont="1" applyFill="1" applyBorder="1" applyAlignment="1" applyProtection="1">
      <alignment horizontal="center" vertical="center"/>
      <protection locked="0"/>
    </xf>
    <xf numFmtId="49" fontId="37" fillId="5" borderId="77" xfId="0" applyNumberFormat="1" applyFont="1" applyFill="1" applyBorder="1" applyAlignment="1" applyProtection="1">
      <alignment horizontal="center" vertical="center"/>
      <protection locked="0"/>
    </xf>
    <xf numFmtId="49" fontId="37" fillId="5" borderId="14" xfId="0" applyNumberFormat="1" applyFont="1" applyFill="1" applyBorder="1" applyAlignment="1" applyProtection="1">
      <alignment horizontal="center" vertical="center"/>
      <protection locked="0"/>
    </xf>
    <xf numFmtId="0" fontId="37" fillId="5" borderId="12" xfId="0" applyFont="1" applyFill="1" applyBorder="1" applyAlignment="1" applyProtection="1">
      <alignment horizontal="center" vertical="center"/>
      <protection locked="0"/>
    </xf>
    <xf numFmtId="0" fontId="37" fillId="5" borderId="13" xfId="0" applyFont="1" applyFill="1" applyBorder="1" applyAlignment="1" applyProtection="1">
      <alignment horizontal="center" vertical="center"/>
      <protection locked="0"/>
    </xf>
    <xf numFmtId="0" fontId="37" fillId="5" borderId="14" xfId="0" applyFont="1" applyFill="1" applyBorder="1" applyAlignment="1" applyProtection="1">
      <alignment horizontal="center" vertical="center"/>
      <protection locked="0"/>
    </xf>
    <xf numFmtId="49" fontId="37" fillId="5" borderId="97" xfId="0" applyNumberFormat="1" applyFont="1" applyFill="1" applyBorder="1" applyAlignment="1" applyProtection="1">
      <alignment horizontal="center" vertical="center"/>
      <protection locked="0"/>
    </xf>
    <xf numFmtId="49" fontId="37" fillId="5" borderId="25" xfId="0" applyNumberFormat="1" applyFont="1" applyFill="1" applyBorder="1" applyAlignment="1" applyProtection="1">
      <alignment horizontal="center" vertical="center"/>
      <protection locked="0"/>
    </xf>
    <xf numFmtId="49" fontId="37" fillId="5" borderId="98" xfId="0" applyNumberFormat="1" applyFont="1" applyFill="1" applyBorder="1" applyAlignment="1" applyProtection="1">
      <alignment horizontal="center" vertical="center"/>
      <protection locked="0"/>
    </xf>
    <xf numFmtId="49" fontId="37" fillId="5" borderId="99" xfId="0" applyNumberFormat="1" applyFont="1" applyFill="1" applyBorder="1" applyAlignment="1" applyProtection="1">
      <alignment horizontal="center" vertical="center"/>
      <protection locked="0"/>
    </xf>
    <xf numFmtId="0" fontId="37" fillId="5" borderId="24" xfId="0" applyFont="1" applyFill="1" applyBorder="1" applyAlignment="1" applyProtection="1">
      <alignment horizontal="center" vertical="center"/>
      <protection locked="0"/>
    </xf>
    <xf numFmtId="0" fontId="37" fillId="5" borderId="25" xfId="0" applyFont="1" applyFill="1" applyBorder="1" applyAlignment="1" applyProtection="1">
      <alignment horizontal="center" vertical="center"/>
      <protection locked="0"/>
    </xf>
    <xf numFmtId="0" fontId="37" fillId="5" borderId="99" xfId="0" applyFont="1" applyFill="1" applyBorder="1" applyAlignment="1" applyProtection="1">
      <alignment horizontal="center" vertical="center"/>
      <protection locked="0"/>
    </xf>
    <xf numFmtId="38" fontId="37" fillId="5" borderId="24" xfId="1" applyFont="1" applyFill="1" applyBorder="1" applyAlignment="1" applyProtection="1">
      <alignment horizontal="center" vertical="center"/>
      <protection locked="0"/>
    </xf>
    <xf numFmtId="38" fontId="37" fillId="5" borderId="25" xfId="1" applyFont="1" applyFill="1" applyBorder="1" applyAlignment="1" applyProtection="1">
      <alignment horizontal="center" vertical="center"/>
      <protection locked="0"/>
    </xf>
    <xf numFmtId="38" fontId="37" fillId="5" borderId="26" xfId="1" applyFont="1" applyFill="1" applyBorder="1" applyAlignment="1" applyProtection="1">
      <alignment horizontal="center" vertical="center"/>
      <protection locked="0"/>
    </xf>
    <xf numFmtId="0" fontId="42" fillId="5" borderId="82" xfId="0" applyFont="1" applyFill="1" applyBorder="1" applyAlignment="1" applyProtection="1">
      <alignment horizontal="center" vertical="center"/>
      <protection locked="0"/>
    </xf>
    <xf numFmtId="0" fontId="42" fillId="5" borderId="83" xfId="0" applyFont="1" applyFill="1" applyBorder="1" applyAlignment="1" applyProtection="1">
      <alignment horizontal="center" vertical="center"/>
      <protection locked="0"/>
    </xf>
    <xf numFmtId="38" fontId="42" fillId="5" borderId="82" xfId="1" applyFont="1" applyFill="1" applyBorder="1" applyAlignment="1" applyProtection="1">
      <alignment horizontal="center" vertical="center" wrapText="1"/>
      <protection locked="0"/>
    </xf>
    <xf numFmtId="38" fontId="42" fillId="5" borderId="83" xfId="1" applyFont="1" applyFill="1" applyBorder="1" applyAlignment="1" applyProtection="1">
      <alignment horizontal="center" vertical="center" wrapText="1"/>
      <protection locked="0"/>
    </xf>
    <xf numFmtId="49" fontId="42" fillId="5" borderId="12" xfId="0" applyNumberFormat="1" applyFont="1" applyFill="1" applyBorder="1" applyAlignment="1" applyProtection="1">
      <alignment horizontal="left" vertical="center"/>
      <protection locked="0"/>
    </xf>
    <xf numFmtId="49" fontId="42" fillId="5" borderId="13" xfId="0" applyNumberFormat="1" applyFont="1" applyFill="1" applyBorder="1" applyAlignment="1" applyProtection="1">
      <alignment horizontal="left" vertical="center"/>
      <protection locked="0"/>
    </xf>
    <xf numFmtId="49" fontId="42" fillId="5" borderId="14" xfId="0" applyNumberFormat="1" applyFont="1" applyFill="1" applyBorder="1" applyAlignment="1" applyProtection="1">
      <alignment horizontal="left" vertical="center"/>
      <protection locked="0"/>
    </xf>
    <xf numFmtId="49" fontId="42" fillId="5" borderId="21" xfId="0" applyNumberFormat="1" applyFont="1" applyFill="1" applyBorder="1" applyAlignment="1" applyProtection="1">
      <alignment horizontal="left" vertical="center"/>
      <protection locked="0"/>
    </xf>
    <xf numFmtId="49" fontId="42" fillId="5" borderId="22" xfId="0" applyNumberFormat="1" applyFont="1" applyFill="1" applyBorder="1" applyAlignment="1" applyProtection="1">
      <alignment horizontal="left" vertical="center"/>
      <protection locked="0"/>
    </xf>
    <xf numFmtId="49" fontId="42" fillId="5" borderId="23" xfId="0" applyNumberFormat="1" applyFont="1" applyFill="1" applyBorder="1" applyAlignment="1" applyProtection="1">
      <alignment horizontal="left" vertical="center"/>
      <protection locked="0"/>
    </xf>
    <xf numFmtId="0" fontId="42" fillId="5" borderId="91" xfId="0" applyFont="1" applyFill="1" applyBorder="1" applyAlignment="1" applyProtection="1">
      <alignment horizontal="left" vertical="center"/>
      <protection locked="0"/>
    </xf>
    <xf numFmtId="0" fontId="42" fillId="5" borderId="58" xfId="0" applyFont="1" applyFill="1" applyBorder="1" applyAlignment="1" applyProtection="1">
      <alignment horizontal="left" vertical="center"/>
      <protection locked="0"/>
    </xf>
    <xf numFmtId="0" fontId="42" fillId="5" borderId="95" xfId="0" applyFont="1" applyFill="1" applyBorder="1" applyAlignment="1" applyProtection="1">
      <alignment horizontal="left" vertical="center"/>
      <protection locked="0"/>
    </xf>
    <xf numFmtId="0" fontId="42" fillId="5" borderId="92" xfId="0" applyFont="1" applyFill="1" applyBorder="1" applyAlignment="1" applyProtection="1">
      <alignment horizontal="left" vertical="center"/>
      <protection locked="0"/>
    </xf>
    <xf numFmtId="0" fontId="42" fillId="5" borderId="93" xfId="0" applyFont="1" applyFill="1" applyBorder="1" applyAlignment="1" applyProtection="1">
      <alignment horizontal="left" vertical="center"/>
      <protection locked="0"/>
    </xf>
    <xf numFmtId="0" fontId="42" fillId="5" borderId="96" xfId="0" applyFont="1" applyFill="1" applyBorder="1" applyAlignment="1" applyProtection="1">
      <alignment horizontal="left" vertical="center"/>
      <protection locked="0"/>
    </xf>
    <xf numFmtId="49" fontId="32" fillId="5" borderId="28" xfId="0" applyNumberFormat="1" applyFont="1" applyFill="1" applyBorder="1" applyAlignment="1" applyProtection="1">
      <alignment horizontal="left" vertical="center"/>
      <protection locked="0"/>
    </xf>
    <xf numFmtId="49" fontId="32" fillId="5" borderId="10" xfId="0" applyNumberFormat="1" applyFont="1" applyFill="1" applyBorder="1" applyAlignment="1" applyProtection="1">
      <alignment horizontal="left" vertical="center"/>
      <protection locked="0"/>
    </xf>
    <xf numFmtId="49" fontId="32" fillId="5" borderId="11" xfId="0" applyNumberFormat="1" applyFont="1" applyFill="1" applyBorder="1" applyAlignment="1" applyProtection="1">
      <alignment horizontal="left" vertical="center"/>
      <protection locked="0"/>
    </xf>
    <xf numFmtId="0" fontId="32" fillId="5" borderId="28" xfId="0" applyFont="1" applyFill="1" applyBorder="1" applyAlignment="1" applyProtection="1">
      <alignment horizontal="left" vertical="center"/>
      <protection locked="0"/>
    </xf>
    <xf numFmtId="0" fontId="32" fillId="5" borderId="10" xfId="0" applyFont="1" applyFill="1" applyBorder="1" applyAlignment="1" applyProtection="1">
      <alignment horizontal="left" vertical="center"/>
      <protection locked="0"/>
    </xf>
    <xf numFmtId="0" fontId="32" fillId="5" borderId="18" xfId="0" applyFont="1" applyFill="1" applyBorder="1" applyAlignment="1" applyProtection="1">
      <alignment horizontal="left" vertical="center"/>
      <protection locked="0"/>
    </xf>
    <xf numFmtId="49" fontId="43" fillId="5" borderId="19" xfId="0" applyNumberFormat="1" applyFont="1" applyFill="1" applyBorder="1" applyAlignment="1" applyProtection="1">
      <alignment horizontal="center" vertical="center"/>
      <protection locked="0"/>
    </xf>
    <xf numFmtId="49" fontId="39" fillId="5" borderId="1" xfId="0" applyNumberFormat="1" applyFont="1" applyFill="1" applyBorder="1" applyAlignment="1" applyProtection="1">
      <alignment horizontal="center" vertical="center"/>
      <protection locked="0"/>
    </xf>
    <xf numFmtId="49" fontId="39" fillId="5" borderId="81" xfId="0" applyNumberFormat="1" applyFont="1" applyFill="1" applyBorder="1" applyAlignment="1" applyProtection="1">
      <alignment horizontal="center" vertical="center"/>
      <protection locked="0"/>
    </xf>
    <xf numFmtId="49" fontId="39" fillId="5" borderId="55" xfId="0" applyNumberFormat="1" applyFont="1" applyFill="1" applyBorder="1" applyAlignment="1" applyProtection="1">
      <alignment horizontal="center" vertical="center"/>
      <protection locked="0"/>
    </xf>
    <xf numFmtId="0" fontId="39" fillId="5" borderId="82" xfId="0" applyFont="1" applyFill="1" applyBorder="1" applyAlignment="1" applyProtection="1">
      <alignment horizontal="center" vertical="center"/>
      <protection locked="0"/>
    </xf>
    <xf numFmtId="0" fontId="39" fillId="5" borderId="83"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38" fontId="39" fillId="5" borderId="27" xfId="1" applyFont="1" applyFill="1" applyBorder="1" applyAlignment="1" applyProtection="1">
      <alignment horizontal="center" vertical="center"/>
      <protection locked="0"/>
    </xf>
    <xf numFmtId="38" fontId="39" fillId="5" borderId="1" xfId="1" applyFont="1" applyFill="1" applyBorder="1" applyAlignment="1" applyProtection="1">
      <alignment horizontal="center" vertical="center"/>
      <protection locked="0"/>
    </xf>
    <xf numFmtId="38" fontId="39" fillId="5" borderId="20" xfId="1" applyFont="1" applyFill="1" applyBorder="1" applyAlignment="1" applyProtection="1">
      <alignment horizontal="center" vertical="center"/>
      <protection locked="0"/>
    </xf>
    <xf numFmtId="49" fontId="43" fillId="5" borderId="30" xfId="0" applyNumberFormat="1" applyFont="1" applyFill="1" applyBorder="1" applyAlignment="1" applyProtection="1">
      <alignment horizontal="center" vertical="center"/>
      <protection locked="0"/>
    </xf>
    <xf numFmtId="49" fontId="39" fillId="5" borderId="10" xfId="0" applyNumberFormat="1" applyFont="1" applyFill="1" applyBorder="1" applyAlignment="1" applyProtection="1">
      <alignment horizontal="center" vertical="center"/>
      <protection locked="0"/>
    </xf>
    <xf numFmtId="49" fontId="39" fillId="5" borderId="78" xfId="0" applyNumberFormat="1" applyFont="1" applyFill="1" applyBorder="1" applyAlignment="1" applyProtection="1">
      <alignment horizontal="center" vertical="center"/>
      <protection locked="0"/>
    </xf>
    <xf numFmtId="49" fontId="39" fillId="5" borderId="11" xfId="0" applyNumberFormat="1" applyFont="1" applyFill="1" applyBorder="1" applyAlignment="1" applyProtection="1">
      <alignment horizontal="center" vertical="center"/>
      <protection locked="0"/>
    </xf>
    <xf numFmtId="0" fontId="39" fillId="5" borderId="28" xfId="0" applyFont="1" applyFill="1" applyBorder="1" applyAlignment="1" applyProtection="1">
      <alignment horizontal="center" vertical="center"/>
      <protection locked="0"/>
    </xf>
    <xf numFmtId="0" fontId="39" fillId="5" borderId="10" xfId="0" applyFont="1" applyFill="1" applyBorder="1" applyAlignment="1" applyProtection="1">
      <alignment horizontal="center" vertical="center"/>
      <protection locked="0"/>
    </xf>
    <xf numFmtId="0" fontId="39" fillId="5" borderId="11" xfId="0" applyFont="1" applyFill="1" applyBorder="1" applyAlignment="1" applyProtection="1">
      <alignment horizontal="center" vertical="center"/>
      <protection locked="0"/>
    </xf>
    <xf numFmtId="38" fontId="39" fillId="5" borderId="12" xfId="1" applyFont="1" applyFill="1" applyBorder="1" applyAlignment="1" applyProtection="1">
      <alignment horizontal="center" vertical="center"/>
      <protection locked="0"/>
    </xf>
    <xf numFmtId="38" fontId="39" fillId="5" borderId="13" xfId="1" applyFont="1" applyFill="1" applyBorder="1" applyAlignment="1" applyProtection="1">
      <alignment horizontal="center" vertical="center"/>
      <protection locked="0"/>
    </xf>
    <xf numFmtId="38" fontId="39" fillId="5" borderId="52" xfId="1" applyFont="1" applyFill="1" applyBorder="1" applyAlignment="1" applyProtection="1">
      <alignment horizontal="center" vertical="center"/>
      <protection locked="0"/>
    </xf>
    <xf numFmtId="38" fontId="39" fillId="5" borderId="28" xfId="1" applyFont="1" applyFill="1" applyBorder="1" applyAlignment="1" applyProtection="1">
      <alignment horizontal="center" vertical="center"/>
      <protection locked="0"/>
    </xf>
    <xf numFmtId="38" fontId="39" fillId="5" borderId="10" xfId="1" applyFont="1" applyFill="1" applyBorder="1" applyAlignment="1" applyProtection="1">
      <alignment horizontal="center" vertical="center"/>
      <protection locked="0"/>
    </xf>
    <xf numFmtId="38" fontId="39" fillId="5" borderId="18" xfId="1" applyFont="1" applyFill="1" applyBorder="1" applyAlignment="1" applyProtection="1">
      <alignment horizontal="center" vertical="center"/>
      <protection locked="0"/>
    </xf>
    <xf numFmtId="0" fontId="39" fillId="5" borderId="21" xfId="0" applyFont="1" applyFill="1" applyBorder="1" applyAlignment="1" applyProtection="1">
      <alignment horizontal="center" vertical="center"/>
      <protection locked="0"/>
    </xf>
    <xf numFmtId="0" fontId="39" fillId="5" borderId="22" xfId="0" applyFont="1" applyFill="1" applyBorder="1" applyAlignment="1" applyProtection="1">
      <alignment horizontal="center" vertical="center"/>
      <protection locked="0"/>
    </xf>
    <xf numFmtId="0" fontId="39" fillId="5" borderId="23" xfId="0" applyFont="1" applyFill="1" applyBorder="1" applyAlignment="1" applyProtection="1">
      <alignment horizontal="center" vertical="center"/>
      <protection locked="0"/>
    </xf>
    <xf numFmtId="38" fontId="39" fillId="5" borderId="15" xfId="1" applyFont="1" applyFill="1" applyBorder="1" applyAlignment="1" applyProtection="1">
      <alignment horizontal="center" vertical="center"/>
      <protection locked="0"/>
    </xf>
    <xf numFmtId="38" fontId="39" fillId="5" borderId="0" xfId="1" applyFont="1" applyFill="1" applyBorder="1" applyAlignment="1" applyProtection="1">
      <alignment horizontal="center" vertical="center"/>
      <protection locked="0"/>
    </xf>
    <xf numFmtId="38" fontId="39" fillId="5" borderId="6" xfId="1" applyFont="1" applyFill="1" applyBorder="1" applyAlignment="1" applyProtection="1">
      <alignment horizontal="center" vertical="center"/>
      <protection locked="0"/>
    </xf>
    <xf numFmtId="49" fontId="43" fillId="5" borderId="44" xfId="0" applyNumberFormat="1" applyFont="1" applyFill="1" applyBorder="1" applyAlignment="1" applyProtection="1">
      <alignment horizontal="center" vertical="center"/>
      <protection locked="0"/>
    </xf>
    <xf numFmtId="49" fontId="39" fillId="5" borderId="13" xfId="0" applyNumberFormat="1" applyFont="1" applyFill="1" applyBorder="1" applyAlignment="1" applyProtection="1">
      <alignment horizontal="center" vertical="center"/>
      <protection locked="0"/>
    </xf>
    <xf numFmtId="49" fontId="39" fillId="5" borderId="77" xfId="0" applyNumberFormat="1" applyFont="1" applyFill="1" applyBorder="1" applyAlignment="1" applyProtection="1">
      <alignment horizontal="center" vertical="center"/>
      <protection locked="0"/>
    </xf>
    <xf numFmtId="49" fontId="39" fillId="5" borderId="14" xfId="0" applyNumberFormat="1" applyFont="1" applyFill="1" applyBorder="1" applyAlignment="1" applyProtection="1">
      <alignment horizontal="center" vertical="center"/>
      <protection locked="0"/>
    </xf>
    <xf numFmtId="0" fontId="39" fillId="5" borderId="12" xfId="0" applyFont="1" applyFill="1" applyBorder="1" applyAlignment="1" applyProtection="1">
      <alignment horizontal="center" vertical="center"/>
      <protection locked="0"/>
    </xf>
    <xf numFmtId="0" fontId="39" fillId="5" borderId="13" xfId="0" applyFont="1" applyFill="1" applyBorder="1" applyAlignment="1" applyProtection="1">
      <alignment horizontal="center" vertical="center"/>
      <protection locked="0"/>
    </xf>
    <xf numFmtId="0" fontId="39" fillId="5" borderId="14" xfId="0" applyFont="1" applyFill="1" applyBorder="1" applyAlignment="1" applyProtection="1">
      <alignment horizontal="center" vertical="center"/>
      <protection locked="0"/>
    </xf>
    <xf numFmtId="38" fontId="1" fillId="0" borderId="28" xfId="1" applyFont="1" applyFill="1" applyBorder="1" applyAlignment="1" applyProtection="1">
      <alignment horizontal="center" vertical="center"/>
    </xf>
    <xf numFmtId="38" fontId="1" fillId="0" borderId="10" xfId="1" applyFont="1" applyFill="1" applyBorder="1" applyAlignment="1" applyProtection="1">
      <alignment horizontal="center" vertical="center"/>
    </xf>
    <xf numFmtId="38" fontId="1" fillId="0" borderId="18" xfId="1" applyFont="1" applyFill="1" applyBorder="1" applyAlignment="1" applyProtection="1">
      <alignment horizontal="center" vertical="center"/>
    </xf>
    <xf numFmtId="38" fontId="39" fillId="5" borderId="62" xfId="1" applyFont="1" applyFill="1" applyBorder="1" applyAlignment="1" applyProtection="1">
      <alignment horizontal="center" vertical="center"/>
      <protection locked="0"/>
    </xf>
    <xf numFmtId="38" fontId="39" fillId="5" borderId="63" xfId="1" applyFont="1" applyFill="1" applyBorder="1" applyAlignment="1" applyProtection="1">
      <alignment horizontal="center" vertical="center"/>
      <protection locked="0"/>
    </xf>
    <xf numFmtId="49" fontId="32" fillId="5" borderId="19" xfId="0" applyNumberFormat="1" applyFont="1" applyFill="1" applyBorder="1" applyAlignment="1" applyProtection="1">
      <alignment horizontal="center" vertical="center"/>
      <protection locked="0"/>
    </xf>
    <xf numFmtId="49" fontId="32" fillId="5" borderId="1" xfId="0" applyNumberFormat="1" applyFont="1" applyFill="1" applyBorder="1" applyAlignment="1" applyProtection="1">
      <alignment horizontal="center" vertical="center"/>
      <protection locked="0"/>
    </xf>
    <xf numFmtId="49" fontId="32" fillId="5" borderId="81" xfId="0" applyNumberFormat="1" applyFont="1" applyFill="1" applyBorder="1" applyAlignment="1" applyProtection="1">
      <alignment horizontal="center" vertical="center"/>
      <protection locked="0"/>
    </xf>
    <xf numFmtId="49" fontId="32" fillId="5" borderId="55" xfId="0" applyNumberFormat="1" applyFont="1" applyFill="1" applyBorder="1" applyAlignment="1" applyProtection="1">
      <alignment horizontal="center" vertical="center"/>
      <protection locked="0"/>
    </xf>
    <xf numFmtId="49" fontId="32" fillId="5" borderId="30" xfId="0" applyNumberFormat="1" applyFont="1" applyFill="1" applyBorder="1" applyAlignment="1" applyProtection="1">
      <alignment horizontal="center" vertical="center"/>
      <protection locked="0"/>
    </xf>
    <xf numFmtId="49" fontId="32" fillId="5" borderId="10" xfId="0" applyNumberFormat="1" applyFont="1" applyFill="1" applyBorder="1" applyAlignment="1" applyProtection="1">
      <alignment horizontal="center" vertical="center"/>
      <protection locked="0"/>
    </xf>
    <xf numFmtId="49" fontId="32" fillId="5" borderId="78" xfId="0" applyNumberFormat="1" applyFont="1" applyFill="1" applyBorder="1" applyAlignment="1" applyProtection="1">
      <alignment horizontal="center" vertical="center"/>
      <protection locked="0"/>
    </xf>
    <xf numFmtId="49" fontId="32" fillId="5" borderId="11" xfId="0" applyNumberFormat="1" applyFont="1" applyFill="1" applyBorder="1" applyAlignment="1" applyProtection="1">
      <alignment horizontal="center" vertical="center"/>
      <protection locked="0"/>
    </xf>
    <xf numFmtId="0" fontId="32" fillId="5" borderId="28" xfId="0" applyFont="1" applyFill="1" applyBorder="1" applyAlignment="1" applyProtection="1">
      <alignment horizontal="center" vertical="center"/>
      <protection locked="0"/>
    </xf>
    <xf numFmtId="0" fontId="32" fillId="5" borderId="10" xfId="0" applyFont="1" applyFill="1" applyBorder="1" applyAlignment="1" applyProtection="1">
      <alignment horizontal="center" vertical="center"/>
      <protection locked="0"/>
    </xf>
    <xf numFmtId="0" fontId="32" fillId="5" borderId="11" xfId="0" applyFont="1" applyFill="1" applyBorder="1" applyAlignment="1" applyProtection="1">
      <alignment horizontal="center" vertical="center"/>
      <protection locked="0"/>
    </xf>
    <xf numFmtId="38" fontId="32" fillId="5" borderId="12" xfId="1" applyFont="1" applyFill="1" applyBorder="1" applyAlignment="1" applyProtection="1">
      <alignment horizontal="center" vertical="center"/>
      <protection locked="0"/>
    </xf>
    <xf numFmtId="38" fontId="32" fillId="5" borderId="13" xfId="1" applyFont="1" applyFill="1" applyBorder="1" applyAlignment="1" applyProtection="1">
      <alignment horizontal="center" vertical="center"/>
      <protection locked="0"/>
    </xf>
    <xf numFmtId="38" fontId="32" fillId="5" borderId="52" xfId="1" applyFont="1" applyFill="1" applyBorder="1" applyAlignment="1" applyProtection="1">
      <alignment horizontal="center" vertical="center"/>
      <protection locked="0"/>
    </xf>
    <xf numFmtId="38" fontId="32" fillId="5" borderId="30" xfId="1" applyFont="1" applyFill="1" applyBorder="1" applyAlignment="1" applyProtection="1">
      <alignment horizontal="center" vertical="center"/>
      <protection locked="0"/>
    </xf>
    <xf numFmtId="38" fontId="32" fillId="5" borderId="10" xfId="1" applyFont="1" applyFill="1" applyBorder="1" applyAlignment="1" applyProtection="1">
      <alignment horizontal="center" vertical="center"/>
      <protection locked="0"/>
    </xf>
    <xf numFmtId="38" fontId="32" fillId="5" borderId="78" xfId="1" applyFont="1" applyFill="1" applyBorder="1" applyAlignment="1" applyProtection="1">
      <alignment horizontal="center" vertical="center"/>
      <protection locked="0"/>
    </xf>
    <xf numFmtId="38" fontId="32" fillId="5" borderId="11" xfId="1" applyFont="1" applyFill="1" applyBorder="1" applyAlignment="1" applyProtection="1">
      <alignment horizontal="center" vertical="center"/>
      <protection locked="0"/>
    </xf>
    <xf numFmtId="38" fontId="32" fillId="5" borderId="28" xfId="1" applyFont="1" applyFill="1" applyBorder="1" applyAlignment="1" applyProtection="1">
      <alignment horizontal="center" vertical="center"/>
      <protection locked="0"/>
    </xf>
    <xf numFmtId="0" fontId="37" fillId="5" borderId="52" xfId="0" applyFont="1" applyFill="1" applyBorder="1" applyAlignment="1" applyProtection="1">
      <alignment horizontal="center" vertical="center"/>
      <protection locked="0"/>
    </xf>
    <xf numFmtId="0" fontId="37" fillId="5" borderId="26" xfId="0" applyFont="1" applyFill="1" applyBorder="1" applyAlignment="1" applyProtection="1">
      <alignment horizontal="center" vertical="center"/>
      <protection locked="0"/>
    </xf>
    <xf numFmtId="181" fontId="54" fillId="5" borderId="68" xfId="0" applyNumberFormat="1" applyFont="1" applyFill="1" applyBorder="1" applyAlignment="1" applyProtection="1">
      <alignment horizontal="center" vertical="center"/>
      <protection locked="0"/>
    </xf>
    <xf numFmtId="181" fontId="54" fillId="5" borderId="21" xfId="0" applyNumberFormat="1" applyFont="1" applyFill="1" applyBorder="1" applyAlignment="1" applyProtection="1">
      <alignment horizontal="center" vertical="center"/>
      <protection locked="0"/>
    </xf>
    <xf numFmtId="181" fontId="54" fillId="0" borderId="48" xfId="0" applyNumberFormat="1" applyFont="1" applyFill="1" applyBorder="1" applyAlignment="1" applyProtection="1">
      <alignment horizontal="center" vertical="center"/>
    </xf>
    <xf numFmtId="181" fontId="54" fillId="0" borderId="49" xfId="0" applyNumberFormat="1" applyFont="1" applyFill="1" applyBorder="1" applyAlignment="1" applyProtection="1">
      <alignment horizontal="center" vertical="center"/>
    </xf>
    <xf numFmtId="180" fontId="57" fillId="5" borderId="22" xfId="0" applyNumberFormat="1" applyFont="1" applyFill="1" applyBorder="1" applyAlignment="1" applyProtection="1">
      <alignment horizontal="center" vertical="center"/>
      <protection locked="0"/>
    </xf>
    <xf numFmtId="180" fontId="57" fillId="5" borderId="49" xfId="0" applyNumberFormat="1" applyFont="1" applyFill="1" applyBorder="1" applyAlignment="1" applyProtection="1">
      <alignment horizontal="center" vertical="center"/>
      <protection locked="0"/>
    </xf>
    <xf numFmtId="0" fontId="52" fillId="5" borderId="48" xfId="0" applyFont="1" applyFill="1" applyBorder="1" applyAlignment="1" applyProtection="1">
      <alignment horizontal="center" vertical="center"/>
      <protection locked="0"/>
    </xf>
    <xf numFmtId="0" fontId="52" fillId="5" borderId="23" xfId="0" applyFont="1" applyFill="1" applyBorder="1" applyAlignment="1" applyProtection="1">
      <alignment horizontal="center" vertical="center"/>
      <protection locked="0"/>
    </xf>
    <xf numFmtId="0" fontId="52" fillId="5" borderId="21" xfId="0" applyFont="1" applyFill="1" applyBorder="1" applyAlignment="1" applyProtection="1">
      <alignment horizontal="center" vertical="center"/>
      <protection locked="0"/>
    </xf>
    <xf numFmtId="0" fontId="52" fillId="5" borderId="49" xfId="0" applyFont="1" applyFill="1" applyBorder="1" applyAlignment="1" applyProtection="1">
      <alignment horizontal="center" vertical="center"/>
      <protection locked="0"/>
    </xf>
    <xf numFmtId="0" fontId="56" fillId="5" borderId="48" xfId="0" applyFont="1" applyFill="1" applyBorder="1" applyAlignment="1" applyProtection="1">
      <alignment horizontal="left" vertical="top" wrapText="1"/>
      <protection locked="0"/>
    </xf>
    <xf numFmtId="0" fontId="56" fillId="5" borderId="22" xfId="0" applyFont="1" applyFill="1" applyBorder="1" applyAlignment="1" applyProtection="1">
      <alignment horizontal="left" vertical="top" wrapText="1"/>
      <protection locked="0"/>
    </xf>
    <xf numFmtId="0" fontId="56" fillId="5" borderId="49" xfId="0" applyFont="1" applyFill="1" applyBorder="1" applyAlignment="1" applyProtection="1">
      <alignment horizontal="left" vertical="top" wrapText="1"/>
      <protection locked="0"/>
    </xf>
    <xf numFmtId="0" fontId="54" fillId="0" borderId="48" xfId="0" applyFont="1" applyBorder="1" applyAlignment="1">
      <alignment horizontal="center" vertical="center"/>
    </xf>
    <xf numFmtId="0" fontId="54" fillId="0" borderId="49" xfId="0" applyFont="1" applyBorder="1" applyAlignment="1">
      <alignment horizontal="center" vertical="center"/>
    </xf>
    <xf numFmtId="49" fontId="52" fillId="5" borderId="48" xfId="0" applyNumberFormat="1" applyFont="1" applyFill="1" applyBorder="1" applyAlignment="1" applyProtection="1">
      <alignment horizontal="center" vertical="center"/>
      <protection locked="0"/>
    </xf>
    <xf numFmtId="49" fontId="52" fillId="5" borderId="117" xfId="0" applyNumberFormat="1" applyFont="1" applyFill="1" applyBorder="1" applyAlignment="1" applyProtection="1">
      <alignment horizontal="center" vertical="center"/>
      <protection locked="0"/>
    </xf>
    <xf numFmtId="49" fontId="54" fillId="5" borderId="100" xfId="0" applyNumberFormat="1" applyFont="1" applyFill="1" applyBorder="1" applyAlignment="1" applyProtection="1">
      <alignment horizontal="center" vertical="center"/>
      <protection locked="0"/>
    </xf>
    <xf numFmtId="49" fontId="54" fillId="5" borderId="22" xfId="0" applyNumberFormat="1" applyFont="1" applyFill="1" applyBorder="1" applyAlignment="1" applyProtection="1">
      <alignment horizontal="center" vertical="center"/>
      <protection locked="0"/>
    </xf>
    <xf numFmtId="0" fontId="54" fillId="5" borderId="48" xfId="0" applyFont="1" applyFill="1" applyBorder="1" applyAlignment="1" applyProtection="1">
      <alignment horizontal="center" vertical="center"/>
      <protection locked="0"/>
    </xf>
    <xf numFmtId="0" fontId="54" fillId="5" borderId="23" xfId="0" applyFont="1" applyFill="1" applyBorder="1" applyAlignment="1" applyProtection="1">
      <alignment horizontal="center" vertical="center"/>
      <protection locked="0"/>
    </xf>
    <xf numFmtId="0" fontId="54" fillId="5" borderId="21" xfId="0" applyFont="1" applyFill="1" applyBorder="1" applyAlignment="1" applyProtection="1">
      <alignment horizontal="center" vertical="center"/>
      <protection locked="0"/>
    </xf>
    <xf numFmtId="0" fontId="54" fillId="5" borderId="49" xfId="0" applyFont="1" applyFill="1" applyBorder="1" applyAlignment="1" applyProtection="1">
      <alignment horizontal="center" vertical="center"/>
      <protection locked="0"/>
    </xf>
    <xf numFmtId="181" fontId="54" fillId="5" borderId="22" xfId="0" applyNumberFormat="1" applyFont="1" applyFill="1" applyBorder="1" applyAlignment="1" applyProtection="1">
      <alignment horizontal="center" vertical="center"/>
      <protection locked="0"/>
    </xf>
    <xf numFmtId="181" fontId="54" fillId="5" borderId="23" xfId="0" applyNumberFormat="1" applyFont="1" applyFill="1" applyBorder="1" applyAlignment="1" applyProtection="1">
      <alignment horizontal="center" vertical="center"/>
      <protection locked="0"/>
    </xf>
    <xf numFmtId="181" fontId="54" fillId="0" borderId="48" xfId="0" applyNumberFormat="1" applyFont="1" applyBorder="1" applyAlignment="1">
      <alignment horizontal="center" vertical="center"/>
    </xf>
    <xf numFmtId="181" fontId="54" fillId="0" borderId="49" xfId="0" applyNumberFormat="1" applyFont="1" applyBorder="1" applyAlignment="1">
      <alignment horizontal="center" vertical="center"/>
    </xf>
    <xf numFmtId="0" fontId="52" fillId="5" borderId="82" xfId="0" applyFont="1" applyFill="1" applyBorder="1" applyAlignment="1" applyProtection="1">
      <alignment horizontal="center" vertical="center"/>
      <protection locked="0"/>
    </xf>
    <xf numFmtId="0" fontId="52" fillId="5" borderId="80" xfId="0" applyFont="1" applyFill="1" applyBorder="1" applyAlignment="1" applyProtection="1">
      <alignment horizontal="center" vertical="center"/>
      <protection locked="0"/>
    </xf>
    <xf numFmtId="0" fontId="56" fillId="5" borderId="79" xfId="0" applyFont="1" applyFill="1" applyBorder="1" applyAlignment="1" applyProtection="1">
      <alignment horizontal="left" vertical="top" wrapText="1"/>
      <protection locked="0"/>
    </xf>
    <xf numFmtId="0" fontId="56" fillId="5" borderId="83" xfId="0" applyFont="1" applyFill="1" applyBorder="1" applyAlignment="1" applyProtection="1">
      <alignment horizontal="left" vertical="top" wrapText="1"/>
      <protection locked="0"/>
    </xf>
    <xf numFmtId="0" fontId="56" fillId="5" borderId="80" xfId="0" applyFont="1" applyFill="1" applyBorder="1" applyAlignment="1" applyProtection="1">
      <alignment horizontal="left" vertical="top" wrapText="1"/>
      <protection locked="0"/>
    </xf>
    <xf numFmtId="181" fontId="54" fillId="5" borderId="82" xfId="0" applyNumberFormat="1" applyFont="1" applyFill="1" applyBorder="1" applyAlignment="1" applyProtection="1">
      <alignment horizontal="center" vertical="center"/>
      <protection locked="0"/>
    </xf>
    <xf numFmtId="181" fontId="54" fillId="5" borderId="84" xfId="0" applyNumberFormat="1" applyFont="1" applyFill="1" applyBorder="1" applyAlignment="1" applyProtection="1">
      <alignment horizontal="center" vertical="center"/>
      <protection locked="0"/>
    </xf>
    <xf numFmtId="181" fontId="54" fillId="0" borderId="79" xfId="0" applyNumberFormat="1" applyFont="1" applyBorder="1" applyAlignment="1">
      <alignment horizontal="center" vertical="center"/>
    </xf>
    <xf numFmtId="181" fontId="54" fillId="0" borderId="80" xfId="0" applyNumberFormat="1" applyFont="1" applyBorder="1" applyAlignment="1">
      <alignment horizontal="center" vertical="center"/>
    </xf>
    <xf numFmtId="181" fontId="54" fillId="5" borderId="35" xfId="0" applyNumberFormat="1" applyFont="1" applyFill="1" applyBorder="1" applyAlignment="1" applyProtection="1">
      <alignment horizontal="center" vertical="center"/>
      <protection locked="0"/>
    </xf>
    <xf numFmtId="181" fontId="54" fillId="0" borderId="79" xfId="0" applyNumberFormat="1" applyFont="1" applyFill="1" applyBorder="1" applyAlignment="1" applyProtection="1">
      <alignment horizontal="center" vertical="center"/>
    </xf>
    <xf numFmtId="181" fontId="54" fillId="0" borderId="80" xfId="0" applyNumberFormat="1" applyFont="1" applyFill="1" applyBorder="1" applyAlignment="1" applyProtection="1">
      <alignment horizontal="center" vertical="center"/>
    </xf>
    <xf numFmtId="180" fontId="57" fillId="5" borderId="83" xfId="0" applyNumberFormat="1" applyFont="1" applyFill="1" applyBorder="1" applyAlignment="1" applyProtection="1">
      <alignment horizontal="center" vertical="center"/>
      <protection locked="0"/>
    </xf>
    <xf numFmtId="180" fontId="57" fillId="5" borderId="80" xfId="0" applyNumberFormat="1" applyFont="1" applyFill="1" applyBorder="1" applyAlignment="1" applyProtection="1">
      <alignment horizontal="center" vertical="center"/>
      <protection locked="0"/>
    </xf>
    <xf numFmtId="0" fontId="52" fillId="5" borderId="79" xfId="0" applyFont="1" applyFill="1" applyBorder="1" applyAlignment="1" applyProtection="1">
      <alignment horizontal="center" vertical="center"/>
      <protection locked="0"/>
    </xf>
    <xf numFmtId="0" fontId="52" fillId="5" borderId="84" xfId="0" applyFont="1" applyFill="1" applyBorder="1" applyAlignment="1" applyProtection="1">
      <alignment horizontal="center" vertical="center"/>
      <protection locked="0"/>
    </xf>
    <xf numFmtId="49" fontId="52" fillId="5" borderId="79" xfId="0" applyNumberFormat="1" applyFont="1" applyFill="1" applyBorder="1" applyAlignment="1" applyProtection="1">
      <alignment horizontal="center" vertical="center"/>
      <protection locked="0"/>
    </xf>
    <xf numFmtId="49" fontId="52" fillId="5" borderId="119" xfId="0" applyNumberFormat="1" applyFont="1" applyFill="1" applyBorder="1" applyAlignment="1" applyProtection="1">
      <alignment horizontal="center" vertical="center"/>
      <protection locked="0"/>
    </xf>
    <xf numFmtId="49" fontId="54" fillId="5" borderId="120" xfId="0" applyNumberFormat="1" applyFont="1" applyFill="1" applyBorder="1" applyAlignment="1" applyProtection="1">
      <alignment horizontal="center" vertical="center"/>
      <protection locked="0"/>
    </xf>
    <xf numFmtId="49" fontId="54" fillId="5" borderId="83" xfId="0" applyNumberFormat="1" applyFont="1" applyFill="1" applyBorder="1" applyAlignment="1" applyProtection="1">
      <alignment horizontal="center" vertical="center"/>
      <protection locked="0"/>
    </xf>
    <xf numFmtId="0" fontId="54" fillId="5" borderId="79" xfId="0" applyFont="1" applyFill="1" applyBorder="1" applyAlignment="1" applyProtection="1">
      <alignment horizontal="center" vertical="center"/>
      <protection locked="0"/>
    </xf>
    <xf numFmtId="0" fontId="54" fillId="5" borderId="84" xfId="0" applyFont="1" applyFill="1" applyBorder="1" applyAlignment="1" applyProtection="1">
      <alignment horizontal="center" vertical="center"/>
      <protection locked="0"/>
    </xf>
    <xf numFmtId="0" fontId="54" fillId="5" borderId="82" xfId="0" applyFont="1" applyFill="1" applyBorder="1" applyAlignment="1" applyProtection="1">
      <alignment horizontal="center" vertical="center"/>
      <protection locked="0"/>
    </xf>
    <xf numFmtId="0" fontId="54" fillId="5" borderId="80" xfId="0" applyFont="1" applyFill="1" applyBorder="1" applyAlignment="1" applyProtection="1">
      <alignment horizontal="center" vertical="center"/>
      <protection locked="0"/>
    </xf>
    <xf numFmtId="181" fontId="54" fillId="5" borderId="83" xfId="0" applyNumberFormat="1" applyFont="1" applyFill="1" applyBorder="1" applyAlignment="1" applyProtection="1">
      <alignment horizontal="center" vertical="center"/>
      <protection locked="0"/>
    </xf>
    <xf numFmtId="0" fontId="57" fillId="8" borderId="19" xfId="0" applyFont="1" applyFill="1" applyBorder="1" applyAlignment="1">
      <alignment horizontal="center" vertical="center" wrapText="1"/>
    </xf>
    <xf numFmtId="0" fontId="57" fillId="8" borderId="1" xfId="0" applyFont="1" applyFill="1" applyBorder="1" applyAlignment="1">
      <alignment horizontal="center" vertical="center" wrapText="1"/>
    </xf>
    <xf numFmtId="0" fontId="57" fillId="8" borderId="20" xfId="0" applyFont="1" applyFill="1" applyBorder="1" applyAlignment="1">
      <alignment horizontal="center" vertical="center" wrapText="1"/>
    </xf>
    <xf numFmtId="0" fontId="57" fillId="8" borderId="7" xfId="0" applyFont="1" applyFill="1" applyBorder="1" applyAlignment="1">
      <alignment horizontal="center" vertical="center" wrapText="1"/>
    </xf>
    <xf numFmtId="0" fontId="57" fillId="8" borderId="8" xfId="0" applyFont="1" applyFill="1" applyBorder="1" applyAlignment="1">
      <alignment horizontal="center" vertical="center" wrapText="1"/>
    </xf>
    <xf numFmtId="0" fontId="57" fillId="8" borderId="9" xfId="0" applyFont="1" applyFill="1" applyBorder="1" applyAlignment="1">
      <alignment horizontal="center" vertical="center" wrapText="1"/>
    </xf>
    <xf numFmtId="0" fontId="57" fillId="8" borderId="97" xfId="0" applyFont="1" applyFill="1" applyBorder="1" applyAlignment="1">
      <alignment horizontal="center" vertical="center" wrapText="1"/>
    </xf>
    <xf numFmtId="0" fontId="57" fillId="8" borderId="99" xfId="0" applyFont="1" applyFill="1" applyBorder="1" applyAlignment="1">
      <alignment horizontal="center" vertical="center" wrapText="1"/>
    </xf>
    <xf numFmtId="0" fontId="57" fillId="8" borderId="24" xfId="0" applyFont="1" applyFill="1" applyBorder="1" applyAlignment="1">
      <alignment horizontal="center" vertical="center" wrapText="1"/>
    </xf>
    <xf numFmtId="0" fontId="57" fillId="8" borderId="26" xfId="0" applyFont="1" applyFill="1" applyBorder="1" applyAlignment="1">
      <alignment horizontal="center" vertical="center" wrapText="1"/>
    </xf>
    <xf numFmtId="0" fontId="58" fillId="8" borderId="8" xfId="0" applyFont="1" applyFill="1" applyBorder="1" applyAlignment="1">
      <alignment horizontal="center" vertical="center" wrapText="1"/>
    </xf>
    <xf numFmtId="0" fontId="58" fillId="8" borderId="29" xfId="0" applyFont="1" applyFill="1" applyBorder="1" applyAlignment="1">
      <alignment horizontal="center" vertical="center" wrapText="1"/>
    </xf>
    <xf numFmtId="0" fontId="58" fillId="8" borderId="7" xfId="0" applyFont="1" applyFill="1" applyBorder="1" applyAlignment="1">
      <alignment horizontal="center" vertical="center" wrapText="1"/>
    </xf>
    <xf numFmtId="0" fontId="58" fillId="8" borderId="9" xfId="0" applyFont="1" applyFill="1" applyBorder="1" applyAlignment="1">
      <alignment horizontal="center" vertical="center" wrapText="1"/>
    </xf>
    <xf numFmtId="0" fontId="59" fillId="8" borderId="118" xfId="0" applyFont="1" applyFill="1" applyBorder="1" applyAlignment="1">
      <alignment horizontal="center" vertical="center" wrapText="1"/>
    </xf>
    <xf numFmtId="0" fontId="59" fillId="8" borderId="50" xfId="0" applyFont="1" applyFill="1" applyBorder="1" applyAlignment="1">
      <alignment horizontal="center" vertical="center" wrapText="1"/>
    </xf>
    <xf numFmtId="0" fontId="59" fillId="8" borderId="97" xfId="0" applyFont="1" applyFill="1" applyBorder="1" applyAlignment="1">
      <alignment horizontal="center" vertical="center" wrapText="1"/>
    </xf>
    <xf numFmtId="0" fontId="59" fillId="8" borderId="25" xfId="0" applyFont="1" applyFill="1" applyBorder="1" applyAlignment="1">
      <alignment horizontal="center" vertical="center" wrapText="1"/>
    </xf>
    <xf numFmtId="0" fontId="59" fillId="8" borderId="99" xfId="0" applyFont="1" applyFill="1" applyBorder="1" applyAlignment="1">
      <alignment horizontal="center" vertical="center" wrapText="1"/>
    </xf>
    <xf numFmtId="0" fontId="59" fillId="8" borderId="24" xfId="0" applyFont="1" applyFill="1" applyBorder="1" applyAlignment="1">
      <alignment horizontal="center" vertical="center" wrapText="1"/>
    </xf>
    <xf numFmtId="0" fontId="59" fillId="8" borderId="26" xfId="0" applyFont="1" applyFill="1" applyBorder="1" applyAlignment="1">
      <alignment horizontal="center" vertical="center" wrapText="1"/>
    </xf>
    <xf numFmtId="49" fontId="52" fillId="0" borderId="24" xfId="0" applyNumberFormat="1" applyFont="1" applyBorder="1" applyAlignment="1">
      <alignment horizontal="center" vertical="center"/>
    </xf>
    <xf numFmtId="49" fontId="52" fillId="0" borderId="99" xfId="0" applyNumberFormat="1" applyFont="1" applyBorder="1" applyAlignment="1">
      <alignment horizontal="center" vertical="center"/>
    </xf>
    <xf numFmtId="179" fontId="55" fillId="0" borderId="24" xfId="0" applyNumberFormat="1" applyFont="1" applyBorder="1" applyAlignment="1">
      <alignment horizontal="center" vertical="center"/>
    </xf>
    <xf numFmtId="179" fontId="55" fillId="0" borderId="25" xfId="0" applyNumberFormat="1" applyFont="1" applyBorder="1" applyAlignment="1">
      <alignment horizontal="center" vertical="center"/>
    </xf>
    <xf numFmtId="179" fontId="55" fillId="0" borderId="99" xfId="0" applyNumberFormat="1" applyFont="1" applyBorder="1" applyAlignment="1">
      <alignment horizontal="center" vertical="center"/>
    </xf>
    <xf numFmtId="49" fontId="52" fillId="0" borderId="25" xfId="0" applyNumberFormat="1" applyFont="1" applyBorder="1" applyAlignment="1">
      <alignment horizontal="center" vertical="center"/>
    </xf>
    <xf numFmtId="0" fontId="57" fillId="8" borderId="19" xfId="0" applyFont="1" applyFill="1" applyBorder="1" applyAlignment="1">
      <alignment horizontal="center" vertical="center"/>
    </xf>
    <xf numFmtId="0" fontId="57" fillId="8" borderId="20" xfId="0" applyFont="1" applyFill="1" applyBorder="1" applyAlignment="1">
      <alignment horizontal="center" vertical="center"/>
    </xf>
    <xf numFmtId="0" fontId="57" fillId="8" borderId="7" xfId="0" applyFont="1" applyFill="1" applyBorder="1" applyAlignment="1">
      <alignment horizontal="center" vertical="center"/>
    </xf>
    <xf numFmtId="0" fontId="57" fillId="8" borderId="9" xfId="0" applyFont="1" applyFill="1" applyBorder="1" applyAlignment="1">
      <alignment horizontal="center" vertical="center"/>
    </xf>
    <xf numFmtId="0" fontId="57" fillId="8" borderId="88" xfId="0" applyFont="1" applyFill="1" applyBorder="1" applyAlignment="1">
      <alignment horizontal="center" vertical="center"/>
    </xf>
    <xf numFmtId="0" fontId="57" fillId="8" borderId="89" xfId="0" applyFont="1" applyFill="1" applyBorder="1" applyAlignment="1">
      <alignment horizontal="center" vertical="center"/>
    </xf>
    <xf numFmtId="0" fontId="57" fillId="8" borderId="81" xfId="0" applyFont="1" applyFill="1" applyBorder="1" applyAlignment="1">
      <alignment horizontal="center" vertical="center"/>
    </xf>
    <xf numFmtId="0" fontId="57" fillId="8" borderId="1" xfId="0" applyFont="1" applyFill="1" applyBorder="1" applyAlignment="1">
      <alignment horizontal="center" vertical="center"/>
    </xf>
    <xf numFmtId="0" fontId="57" fillId="8" borderId="90" xfId="0" applyFont="1" applyFill="1" applyBorder="1" applyAlignment="1">
      <alignment horizontal="center" vertical="center"/>
    </xf>
    <xf numFmtId="0" fontId="57" fillId="8" borderId="8" xfId="0" applyFont="1" applyFill="1" applyBorder="1" applyAlignment="1">
      <alignment horizontal="center" vertical="center"/>
    </xf>
    <xf numFmtId="0" fontId="57" fillId="8" borderId="79" xfId="0" applyFont="1" applyFill="1" applyBorder="1" applyAlignment="1">
      <alignment horizontal="center" vertical="center" wrapText="1"/>
    </xf>
    <xf numFmtId="0" fontId="57" fillId="8" borderId="83" xfId="0" applyFont="1" applyFill="1" applyBorder="1" applyAlignment="1">
      <alignment horizontal="center" vertical="center" wrapText="1"/>
    </xf>
    <xf numFmtId="0" fontId="57" fillId="8" borderId="80" xfId="0" applyFont="1" applyFill="1" applyBorder="1" applyAlignment="1">
      <alignment horizontal="center" vertical="center" wrapText="1"/>
    </xf>
    <xf numFmtId="0" fontId="58" fillId="8" borderId="19" xfId="0" applyFont="1" applyFill="1" applyBorder="1" applyAlignment="1">
      <alignment horizontal="center" vertical="center" wrapText="1"/>
    </xf>
    <xf numFmtId="0" fontId="58" fillId="8" borderId="20" xfId="0" applyFont="1" applyFill="1" applyBorder="1" applyAlignment="1">
      <alignment horizontal="center" vertical="center" wrapText="1"/>
    </xf>
    <xf numFmtId="0" fontId="60" fillId="8" borderId="67" xfId="0" applyFont="1" applyFill="1" applyBorder="1" applyAlignment="1">
      <alignment horizontal="center" vertical="center"/>
    </xf>
    <xf numFmtId="0" fontId="60" fillId="8" borderId="62" xfId="0" applyFont="1" applyFill="1" applyBorder="1" applyAlignment="1">
      <alignment horizontal="center" vertical="center"/>
    </xf>
    <xf numFmtId="0" fontId="60" fillId="8" borderId="63" xfId="0" applyFont="1" applyFill="1" applyBorder="1" applyAlignment="1">
      <alignment horizontal="center" vertical="center"/>
    </xf>
    <xf numFmtId="0" fontId="57" fillId="8" borderId="83" xfId="0" applyFont="1" applyFill="1" applyBorder="1" applyAlignment="1">
      <alignment horizontal="center" vertical="center"/>
    </xf>
    <xf numFmtId="0" fontId="55" fillId="0" borderId="82" xfId="0" applyFont="1" applyBorder="1" applyAlignment="1">
      <alignment horizontal="center" vertical="center"/>
    </xf>
    <xf numFmtId="0" fontId="55" fillId="0" borderId="83" xfId="0" applyFont="1" applyBorder="1" applyAlignment="1">
      <alignment horizontal="center" vertical="center"/>
    </xf>
    <xf numFmtId="0" fontId="55" fillId="0" borderId="84" xfId="0" applyFont="1" applyBorder="1" applyAlignment="1">
      <alignment horizontal="center" vertical="center"/>
    </xf>
    <xf numFmtId="49" fontId="52" fillId="0" borderId="82" xfId="0" applyNumberFormat="1" applyFont="1" applyBorder="1" applyAlignment="1">
      <alignment horizontal="center" vertical="center"/>
    </xf>
    <xf numFmtId="49" fontId="52" fillId="0" borderId="84" xfId="0" applyNumberFormat="1" applyFont="1" applyBorder="1" applyAlignment="1">
      <alignment horizontal="center" vertical="center"/>
    </xf>
    <xf numFmtId="179" fontId="55" fillId="0" borderId="82" xfId="0" applyNumberFormat="1" applyFont="1" applyBorder="1" applyAlignment="1">
      <alignment horizontal="center" vertical="center"/>
    </xf>
    <xf numFmtId="179" fontId="55" fillId="0" borderId="83" xfId="0" applyNumberFormat="1" applyFont="1" applyBorder="1" applyAlignment="1">
      <alignment horizontal="center" vertical="center"/>
    </xf>
    <xf numFmtId="179" fontId="55" fillId="0" borderId="84" xfId="0" applyNumberFormat="1" applyFont="1" applyBorder="1" applyAlignment="1">
      <alignment horizontal="center" vertical="center"/>
    </xf>
    <xf numFmtId="49" fontId="52" fillId="0" borderId="83" xfId="0" applyNumberFormat="1" applyFont="1" applyBorder="1" applyAlignment="1">
      <alignment horizontal="center" vertical="center"/>
    </xf>
    <xf numFmtId="179" fontId="55" fillId="0" borderId="27" xfId="0" applyNumberFormat="1" applyFont="1" applyBorder="1" applyAlignment="1">
      <alignment horizontal="center" vertical="center"/>
    </xf>
    <xf numFmtId="179" fontId="55" fillId="0" borderId="1" xfId="0" applyNumberFormat="1" applyFont="1" applyBorder="1" applyAlignment="1">
      <alignment horizontal="center" vertical="center"/>
    </xf>
    <xf numFmtId="179" fontId="55" fillId="0" borderId="29" xfId="0" applyNumberFormat="1" applyFont="1" applyBorder="1" applyAlignment="1">
      <alignment horizontal="center" vertical="center"/>
    </xf>
    <xf numFmtId="179" fontId="55" fillId="0" borderId="8" xfId="0" applyNumberFormat="1" applyFont="1" applyBorder="1" applyAlignment="1">
      <alignment horizontal="center" vertical="center"/>
    </xf>
    <xf numFmtId="49" fontId="52" fillId="0" borderId="27" xfId="0" applyNumberFormat="1" applyFont="1" applyBorder="1" applyAlignment="1">
      <alignment horizontal="center" vertical="center"/>
    </xf>
    <xf numFmtId="49" fontId="52" fillId="0" borderId="20" xfId="0" applyNumberFormat="1" applyFont="1" applyBorder="1" applyAlignment="1">
      <alignment horizontal="center" vertical="center"/>
    </xf>
    <xf numFmtId="49" fontId="52" fillId="0" borderId="29" xfId="0" applyNumberFormat="1" applyFont="1" applyBorder="1" applyAlignment="1">
      <alignment horizontal="center" vertical="center"/>
    </xf>
    <xf numFmtId="49" fontId="52" fillId="0" borderId="9" xfId="0" applyNumberFormat="1" applyFont="1" applyBorder="1" applyAlignment="1">
      <alignment horizontal="center" vertical="center"/>
    </xf>
    <xf numFmtId="0" fontId="57" fillId="8" borderId="25" xfId="0" applyFont="1" applyFill="1" applyBorder="1" applyAlignment="1">
      <alignment horizontal="center" vertical="center"/>
    </xf>
    <xf numFmtId="0" fontId="55" fillId="0" borderId="24" xfId="0" applyFont="1" applyBorder="1" applyAlignment="1">
      <alignment horizontal="center" vertical="center"/>
    </xf>
    <xf numFmtId="0" fontId="55" fillId="0" borderId="25" xfId="0" applyFont="1" applyBorder="1" applyAlignment="1">
      <alignment horizontal="center" vertical="center"/>
    </xf>
    <xf numFmtId="0" fontId="55" fillId="0" borderId="99" xfId="0" applyFont="1" applyBorder="1" applyAlignment="1">
      <alignment horizontal="center" vertical="center"/>
    </xf>
    <xf numFmtId="0" fontId="62" fillId="5" borderId="92" xfId="0" applyFont="1" applyFill="1" applyBorder="1" applyAlignment="1" applyProtection="1">
      <alignment horizontal="center" vertical="center" wrapText="1"/>
      <protection locked="0"/>
    </xf>
    <xf numFmtId="0" fontId="62" fillId="5" borderId="93" xfId="0" applyFont="1" applyFill="1" applyBorder="1" applyAlignment="1" applyProtection="1">
      <alignment horizontal="center" vertical="center" wrapText="1"/>
      <protection locked="0"/>
    </xf>
    <xf numFmtId="0" fontId="62" fillId="5" borderId="94" xfId="0" applyFont="1" applyFill="1" applyBorder="1" applyAlignment="1" applyProtection="1">
      <alignment horizontal="center" vertical="center" wrapText="1"/>
      <protection locked="0"/>
    </xf>
    <xf numFmtId="0" fontId="57" fillId="8" borderId="97" xfId="0" applyFont="1" applyFill="1" applyBorder="1" applyAlignment="1">
      <alignment horizontal="center" vertical="center"/>
    </xf>
    <xf numFmtId="0" fontId="57" fillId="8" borderId="99" xfId="0" applyFont="1" applyFill="1" applyBorder="1" applyAlignment="1">
      <alignment horizontal="center" vertical="center"/>
    </xf>
    <xf numFmtId="49" fontId="62" fillId="5" borderId="24" xfId="0" applyNumberFormat="1" applyFont="1" applyFill="1" applyBorder="1" applyAlignment="1" applyProtection="1">
      <alignment horizontal="center" vertical="center" shrinkToFit="1"/>
      <protection locked="0"/>
    </xf>
    <xf numFmtId="49" fontId="62" fillId="5" borderId="25" xfId="0" applyNumberFormat="1" applyFont="1" applyFill="1" applyBorder="1" applyAlignment="1" applyProtection="1">
      <alignment horizontal="center" vertical="center" shrinkToFit="1"/>
      <protection locked="0"/>
    </xf>
    <xf numFmtId="49" fontId="62" fillId="5" borderId="99" xfId="0" applyNumberFormat="1" applyFont="1" applyFill="1" applyBorder="1" applyAlignment="1" applyProtection="1">
      <alignment horizontal="center" vertical="center" shrinkToFit="1"/>
      <protection locked="0"/>
    </xf>
    <xf numFmtId="0" fontId="57" fillId="8" borderId="24" xfId="0" applyFont="1" applyFill="1" applyBorder="1" applyAlignment="1">
      <alignment horizontal="center" vertical="center"/>
    </xf>
    <xf numFmtId="49" fontId="60" fillId="5" borderId="24" xfId="0" applyNumberFormat="1" applyFont="1" applyFill="1" applyBorder="1" applyAlignment="1" applyProtection="1">
      <alignment horizontal="center" vertical="center"/>
      <protection locked="0"/>
    </xf>
    <xf numFmtId="49" fontId="60" fillId="5" borderId="25" xfId="0" applyNumberFormat="1" applyFont="1" applyFill="1" applyBorder="1" applyAlignment="1" applyProtection="1">
      <alignment horizontal="center" vertical="center"/>
      <protection locked="0"/>
    </xf>
    <xf numFmtId="49" fontId="60" fillId="5" borderId="26" xfId="0" applyNumberFormat="1" applyFont="1" applyFill="1" applyBorder="1" applyAlignment="1" applyProtection="1">
      <alignment horizontal="center" vertical="center"/>
      <protection locked="0"/>
    </xf>
    <xf numFmtId="0" fontId="55" fillId="0" borderId="19" xfId="0" applyFont="1" applyBorder="1" applyAlignment="1">
      <alignment horizontal="center" vertical="center" textRotation="255"/>
    </xf>
    <xf numFmtId="0" fontId="55" fillId="0" borderId="20" xfId="0" applyFont="1" applyBorder="1" applyAlignment="1">
      <alignment horizontal="center" vertical="center" textRotation="255"/>
    </xf>
    <xf numFmtId="0" fontId="55" fillId="0" borderId="5" xfId="0" applyFont="1" applyBorder="1" applyAlignment="1">
      <alignment horizontal="center" vertical="center" textRotation="255"/>
    </xf>
    <xf numFmtId="0" fontId="55" fillId="0" borderId="6" xfId="0" applyFont="1" applyBorder="1" applyAlignment="1">
      <alignment horizontal="center" vertical="center" textRotation="255"/>
    </xf>
    <xf numFmtId="0" fontId="55" fillId="0" borderId="7" xfId="0" applyFont="1" applyBorder="1" applyAlignment="1">
      <alignment horizontal="center" vertical="center" textRotation="255"/>
    </xf>
    <xf numFmtId="0" fontId="55" fillId="0" borderId="9" xfId="0" applyFont="1" applyBorder="1" applyAlignment="1">
      <alignment horizontal="center" vertical="center" textRotation="255"/>
    </xf>
    <xf numFmtId="49" fontId="55" fillId="8" borderId="19" xfId="0" applyNumberFormat="1" applyFont="1" applyFill="1" applyBorder="1" applyAlignment="1">
      <alignment horizontal="center" vertical="center" wrapText="1"/>
    </xf>
    <xf numFmtId="49" fontId="55" fillId="8" borderId="1" xfId="0" applyNumberFormat="1" applyFont="1" applyFill="1" applyBorder="1" applyAlignment="1">
      <alignment horizontal="center" vertical="center" wrapText="1"/>
    </xf>
    <xf numFmtId="49" fontId="55" fillId="8" borderId="20" xfId="0" applyNumberFormat="1" applyFont="1" applyFill="1" applyBorder="1" applyAlignment="1">
      <alignment horizontal="center" vertical="center" wrapText="1"/>
    </xf>
    <xf numFmtId="49" fontId="55" fillId="8" borderId="5" xfId="0" applyNumberFormat="1" applyFont="1" applyFill="1" applyBorder="1" applyAlignment="1">
      <alignment horizontal="center" vertical="center" wrapText="1"/>
    </xf>
    <xf numFmtId="49" fontId="55" fillId="8" borderId="0" xfId="0" applyNumberFormat="1" applyFont="1" applyFill="1" applyBorder="1" applyAlignment="1">
      <alignment horizontal="center" vertical="center" wrapText="1"/>
    </xf>
    <xf numFmtId="49" fontId="55" fillId="8" borderId="6" xfId="0" applyNumberFormat="1" applyFont="1" applyFill="1" applyBorder="1" applyAlignment="1">
      <alignment horizontal="center" vertical="center" wrapText="1"/>
    </xf>
    <xf numFmtId="49" fontId="55" fillId="8" borderId="7" xfId="0" applyNumberFormat="1" applyFont="1" applyFill="1" applyBorder="1" applyAlignment="1">
      <alignment horizontal="center" vertical="center" wrapText="1"/>
    </xf>
    <xf numFmtId="49" fontId="55" fillId="8" borderId="8" xfId="0" applyNumberFormat="1" applyFont="1" applyFill="1" applyBorder="1" applyAlignment="1">
      <alignment horizontal="center" vertical="center" wrapText="1"/>
    </xf>
    <xf numFmtId="49" fontId="55" fillId="8" borderId="9" xfId="0" applyNumberFormat="1" applyFont="1" applyFill="1" applyBorder="1" applyAlignment="1">
      <alignment horizontal="center" vertical="center" wrapText="1"/>
    </xf>
    <xf numFmtId="0" fontId="55" fillId="8" borderId="62" xfId="0" applyFont="1" applyFill="1" applyBorder="1" applyAlignment="1">
      <alignment horizontal="center" vertical="center"/>
    </xf>
    <xf numFmtId="0" fontId="60" fillId="8" borderId="17" xfId="0" applyFont="1" applyFill="1" applyBorder="1" applyAlignment="1">
      <alignment horizontal="center" vertical="center"/>
    </xf>
    <xf numFmtId="0" fontId="53" fillId="0" borderId="0" xfId="4" applyFont="1" applyAlignment="1">
      <alignment horizontal="center" vertical="center"/>
    </xf>
    <xf numFmtId="0" fontId="57" fillId="8" borderId="79" xfId="0" applyFont="1" applyFill="1" applyBorder="1" applyAlignment="1">
      <alignment horizontal="center" vertical="center"/>
    </xf>
    <xf numFmtId="0" fontId="57" fillId="8" borderId="84" xfId="0" applyFont="1" applyFill="1" applyBorder="1" applyAlignment="1">
      <alignment horizontal="center" vertical="center"/>
    </xf>
    <xf numFmtId="0" fontId="57" fillId="5" borderId="82" xfId="0" applyFont="1" applyFill="1" applyBorder="1" applyAlignment="1" applyProtection="1">
      <alignment horizontal="center" vertical="center" wrapText="1"/>
      <protection locked="0"/>
    </xf>
    <xf numFmtId="0" fontId="57" fillId="5" borderId="83" xfId="0" applyFont="1" applyFill="1" applyBorder="1" applyAlignment="1" applyProtection="1">
      <alignment horizontal="center" vertical="center" wrapText="1"/>
      <protection locked="0"/>
    </xf>
    <xf numFmtId="0" fontId="57" fillId="0" borderId="83" xfId="0" applyFont="1" applyBorder="1" applyAlignment="1">
      <alignment horizontal="left" vertical="center"/>
    </xf>
    <xf numFmtId="0" fontId="57" fillId="0" borderId="84" xfId="0" applyFont="1" applyBorder="1" applyAlignment="1">
      <alignment horizontal="left" vertical="center"/>
    </xf>
    <xf numFmtId="0" fontId="59" fillId="0" borderId="28" xfId="0" applyFont="1" applyBorder="1" applyAlignment="1">
      <alignment horizontal="center" vertical="center" wrapText="1"/>
    </xf>
    <xf numFmtId="0" fontId="59" fillId="0" borderId="11" xfId="0" applyFont="1" applyBorder="1" applyAlignment="1">
      <alignment horizontal="center" vertical="center" wrapText="1"/>
    </xf>
    <xf numFmtId="0" fontId="57" fillId="5" borderId="28" xfId="0" applyFont="1" applyFill="1" applyBorder="1" applyAlignment="1" applyProtection="1">
      <alignment horizontal="center" vertical="center" wrapText="1"/>
      <protection locked="0"/>
    </xf>
    <xf numFmtId="0" fontId="57" fillId="5" borderId="11" xfId="0" applyFont="1" applyFill="1" applyBorder="1" applyAlignment="1" applyProtection="1">
      <alignment horizontal="center" vertical="center" wrapText="1"/>
      <protection locked="0"/>
    </xf>
    <xf numFmtId="0" fontId="61" fillId="0" borderId="28" xfId="0" applyFont="1" applyBorder="1" applyAlignment="1">
      <alignment horizontal="center" vertical="center"/>
    </xf>
    <xf numFmtId="0" fontId="61" fillId="0" borderId="11" xfId="0" applyFont="1" applyBorder="1" applyAlignment="1">
      <alignment horizontal="center" vertical="center"/>
    </xf>
    <xf numFmtId="0" fontId="58" fillId="8" borderId="121" xfId="0" applyFont="1" applyFill="1" applyBorder="1" applyAlignment="1">
      <alignment horizontal="center" vertical="center"/>
    </xf>
    <xf numFmtId="0" fontId="58" fillId="8" borderId="122" xfId="0" applyFont="1" applyFill="1" applyBorder="1" applyAlignment="1">
      <alignment horizontal="center" vertical="center"/>
    </xf>
    <xf numFmtId="0" fontId="58" fillId="8" borderId="123" xfId="0" applyFont="1" applyFill="1" applyBorder="1" applyAlignment="1">
      <alignment horizontal="center" vertical="center"/>
    </xf>
    <xf numFmtId="0" fontId="57" fillId="5" borderId="91" xfId="0" applyFont="1" applyFill="1" applyBorder="1" applyAlignment="1" applyProtection="1">
      <alignment horizontal="center" vertical="center"/>
      <protection locked="0"/>
    </xf>
    <xf numFmtId="0" fontId="57" fillId="5" borderId="58" xfId="0" applyFont="1" applyFill="1" applyBorder="1" applyAlignment="1" applyProtection="1">
      <alignment horizontal="center" vertical="center"/>
      <protection locked="0"/>
    </xf>
    <xf numFmtId="0" fontId="57" fillId="5" borderId="59" xfId="0" applyFont="1" applyFill="1" applyBorder="1" applyAlignment="1" applyProtection="1">
      <alignment horizontal="center" vertical="center"/>
      <protection locked="0"/>
    </xf>
    <xf numFmtId="0" fontId="58" fillId="8" borderId="12" xfId="0" applyFont="1" applyFill="1" applyBorder="1" applyAlignment="1">
      <alignment horizontal="center" vertical="center" wrapText="1"/>
    </xf>
    <xf numFmtId="0" fontId="58" fillId="8" borderId="13" xfId="0" applyFont="1" applyFill="1" applyBorder="1" applyAlignment="1">
      <alignment horizontal="center" vertical="center" wrapText="1"/>
    </xf>
    <xf numFmtId="0" fontId="58" fillId="8" borderId="14" xfId="0" applyFont="1" applyFill="1" applyBorder="1" applyAlignment="1">
      <alignment horizontal="center" vertical="center" wrapText="1"/>
    </xf>
    <xf numFmtId="0" fontId="58" fillId="8" borderId="21" xfId="0" applyFont="1" applyFill="1" applyBorder="1" applyAlignment="1">
      <alignment horizontal="center" vertical="center" wrapText="1"/>
    </xf>
    <xf numFmtId="0" fontId="58" fillId="8" borderId="22" xfId="0" applyFont="1" applyFill="1" applyBorder="1" applyAlignment="1">
      <alignment horizontal="center" vertical="center" wrapText="1"/>
    </xf>
    <xf numFmtId="0" fontId="58" fillId="8" borderId="23" xfId="0" applyFont="1" applyFill="1" applyBorder="1" applyAlignment="1">
      <alignment horizontal="center" vertical="center" wrapText="1"/>
    </xf>
    <xf numFmtId="49" fontId="60" fillId="5" borderId="12" xfId="0" applyNumberFormat="1" applyFont="1" applyFill="1" applyBorder="1" applyAlignment="1" applyProtection="1">
      <alignment horizontal="center" vertical="center"/>
      <protection locked="0"/>
    </xf>
    <xf numFmtId="49" fontId="60" fillId="5" borderId="13" xfId="0" applyNumberFormat="1" applyFont="1" applyFill="1" applyBorder="1" applyAlignment="1" applyProtection="1">
      <alignment horizontal="center" vertical="center"/>
      <protection locked="0"/>
    </xf>
    <xf numFmtId="49" fontId="60" fillId="5" borderId="52" xfId="0" applyNumberFormat="1" applyFont="1" applyFill="1" applyBorder="1" applyAlignment="1" applyProtection="1">
      <alignment horizontal="center" vertical="center"/>
      <protection locked="0"/>
    </xf>
    <xf numFmtId="49" fontId="60" fillId="5" borderId="21" xfId="0" applyNumberFormat="1" applyFont="1" applyFill="1" applyBorder="1" applyAlignment="1" applyProtection="1">
      <alignment horizontal="center" vertical="center"/>
      <protection locked="0"/>
    </xf>
    <xf numFmtId="49" fontId="60" fillId="5" borderId="22" xfId="0" applyNumberFormat="1" applyFont="1" applyFill="1" applyBorder="1" applyAlignment="1" applyProtection="1">
      <alignment horizontal="center" vertical="center"/>
      <protection locked="0"/>
    </xf>
    <xf numFmtId="49" fontId="60" fillId="5" borderId="49" xfId="0" applyNumberFormat="1" applyFont="1" applyFill="1" applyBorder="1" applyAlignment="1" applyProtection="1">
      <alignment horizontal="center" vertical="center"/>
      <protection locked="0"/>
    </xf>
    <xf numFmtId="0" fontId="58" fillId="8" borderId="124" xfId="0" applyFont="1" applyFill="1" applyBorder="1" applyAlignment="1">
      <alignment horizontal="center" vertical="center" wrapText="1"/>
    </xf>
    <xf numFmtId="0" fontId="58" fillId="8" borderId="125" xfId="0" applyFont="1" applyFill="1" applyBorder="1" applyAlignment="1">
      <alignment horizontal="center" vertical="center" wrapText="1"/>
    </xf>
    <xf numFmtId="0" fontId="58" fillId="8" borderId="126" xfId="0" applyFont="1" applyFill="1" applyBorder="1" applyAlignment="1">
      <alignment horizontal="center" vertical="center" wrapText="1"/>
    </xf>
    <xf numFmtId="0" fontId="58" fillId="8" borderId="30" xfId="0" applyFont="1" applyFill="1" applyBorder="1" applyAlignment="1">
      <alignment horizontal="center" vertical="center"/>
    </xf>
    <xf numFmtId="0" fontId="58" fillId="8" borderId="10" xfId="0" applyFont="1" applyFill="1" applyBorder="1" applyAlignment="1">
      <alignment horizontal="center" vertical="center"/>
    </xf>
    <xf numFmtId="0" fontId="58" fillId="8" borderId="11" xfId="0" applyFont="1" applyFill="1" applyBorder="1" applyAlignment="1">
      <alignment horizontal="center" vertical="center"/>
    </xf>
    <xf numFmtId="0" fontId="59" fillId="0" borderId="10" xfId="0" applyFont="1" applyBorder="1" applyAlignment="1">
      <alignment horizontal="center" vertical="center" wrapText="1"/>
    </xf>
    <xf numFmtId="0" fontId="62" fillId="5" borderId="10" xfId="0" applyFont="1" applyFill="1" applyBorder="1" applyAlignment="1" applyProtection="1">
      <alignment horizontal="center" vertical="center"/>
      <protection locked="0"/>
    </xf>
    <xf numFmtId="0" fontId="62" fillId="5"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49" fontId="60" fillId="5" borderId="28" xfId="0" applyNumberFormat="1" applyFont="1" applyFill="1" applyBorder="1" applyAlignment="1" applyProtection="1">
      <alignment horizontal="center" vertical="center"/>
      <protection locked="0"/>
    </xf>
    <xf numFmtId="49" fontId="60" fillId="5" borderId="10" xfId="0" applyNumberFormat="1" applyFont="1" applyFill="1" applyBorder="1" applyAlignment="1" applyProtection="1">
      <alignment horizontal="center" vertical="center"/>
      <protection locked="0"/>
    </xf>
    <xf numFmtId="49" fontId="60" fillId="5" borderId="11" xfId="0" applyNumberFormat="1" applyFont="1" applyFill="1" applyBorder="1" applyAlignment="1" applyProtection="1">
      <alignment horizontal="center" vertical="center"/>
      <protection locked="0"/>
    </xf>
    <xf numFmtId="181" fontId="69" fillId="0" borderId="48" xfId="0" applyNumberFormat="1" applyFont="1" applyBorder="1" applyAlignment="1">
      <alignment horizontal="center" vertical="center"/>
    </xf>
    <xf numFmtId="181" fontId="69" fillId="0" borderId="49" xfId="0" applyNumberFormat="1" applyFont="1" applyBorder="1" applyAlignment="1">
      <alignment horizontal="center" vertical="center"/>
    </xf>
    <xf numFmtId="181" fontId="69" fillId="5" borderId="68" xfId="0" applyNumberFormat="1" applyFont="1" applyFill="1" applyBorder="1" applyAlignment="1" applyProtection="1">
      <alignment horizontal="center" vertical="center"/>
      <protection locked="0"/>
    </xf>
    <xf numFmtId="181" fontId="69" fillId="5" borderId="21" xfId="0" applyNumberFormat="1" applyFont="1" applyFill="1" applyBorder="1" applyAlignment="1" applyProtection="1">
      <alignment horizontal="center" vertical="center"/>
      <protection locked="0"/>
    </xf>
    <xf numFmtId="180" fontId="70" fillId="5" borderId="22" xfId="0" applyNumberFormat="1" applyFont="1" applyFill="1" applyBorder="1" applyAlignment="1" applyProtection="1">
      <alignment horizontal="center" vertical="center"/>
      <protection locked="0"/>
    </xf>
    <xf numFmtId="180" fontId="70" fillId="5" borderId="49" xfId="0" applyNumberFormat="1" applyFont="1" applyFill="1" applyBorder="1" applyAlignment="1" applyProtection="1">
      <alignment horizontal="center" vertical="center"/>
      <protection locked="0"/>
    </xf>
    <xf numFmtId="181" fontId="69" fillId="0" borderId="48" xfId="0" applyNumberFormat="1" applyFont="1" applyFill="1" applyBorder="1" applyAlignment="1" applyProtection="1">
      <alignment horizontal="center" vertical="center"/>
    </xf>
    <xf numFmtId="181" fontId="69" fillId="0" borderId="49" xfId="0" applyNumberFormat="1" applyFont="1" applyFill="1" applyBorder="1" applyAlignment="1" applyProtection="1">
      <alignment horizontal="center" vertical="center"/>
    </xf>
    <xf numFmtId="181" fontId="69" fillId="0" borderId="79" xfId="0" applyNumberFormat="1" applyFont="1" applyBorder="1" applyAlignment="1">
      <alignment horizontal="center" vertical="center"/>
    </xf>
    <xf numFmtId="181" fontId="69" fillId="0" borderId="80" xfId="0" applyNumberFormat="1" applyFont="1" applyBorder="1" applyAlignment="1">
      <alignment horizontal="center" vertical="center"/>
    </xf>
    <xf numFmtId="181" fontId="69" fillId="5" borderId="35" xfId="0" applyNumberFormat="1" applyFont="1" applyFill="1" applyBorder="1" applyAlignment="1" applyProtection="1">
      <alignment horizontal="center" vertical="center"/>
      <protection locked="0"/>
    </xf>
    <xf numFmtId="181" fontId="69" fillId="5" borderId="82" xfId="0" applyNumberFormat="1" applyFont="1" applyFill="1" applyBorder="1" applyAlignment="1" applyProtection="1">
      <alignment horizontal="center" vertical="center"/>
      <protection locked="0"/>
    </xf>
    <xf numFmtId="179" fontId="68" fillId="9" borderId="82" xfId="0" applyNumberFormat="1" applyFont="1" applyFill="1" applyBorder="1" applyAlignment="1">
      <alignment horizontal="center" vertical="center"/>
    </xf>
    <xf numFmtId="179" fontId="68" fillId="9" borderId="83" xfId="0" applyNumberFormat="1" applyFont="1" applyFill="1" applyBorder="1" applyAlignment="1">
      <alignment horizontal="center" vertical="center"/>
    </xf>
    <xf numFmtId="179" fontId="68" fillId="9" borderId="84" xfId="0" applyNumberFormat="1" applyFont="1" applyFill="1" applyBorder="1" applyAlignment="1">
      <alignment horizontal="center" vertical="center"/>
    </xf>
    <xf numFmtId="179" fontId="68" fillId="9" borderId="24" xfId="0" applyNumberFormat="1" applyFont="1" applyFill="1" applyBorder="1" applyAlignment="1">
      <alignment horizontal="center" vertical="center"/>
    </xf>
    <xf numFmtId="179" fontId="68" fillId="9" borderId="25" xfId="0" applyNumberFormat="1" applyFont="1" applyFill="1" applyBorder="1" applyAlignment="1">
      <alignment horizontal="center" vertical="center"/>
    </xf>
    <xf numFmtId="179" fontId="68" fillId="9" borderId="99" xfId="0" applyNumberFormat="1" applyFont="1" applyFill="1" applyBorder="1" applyAlignment="1">
      <alignment horizontal="center" vertical="center"/>
    </xf>
    <xf numFmtId="180" fontId="70" fillId="5" borderId="83" xfId="0" applyNumberFormat="1" applyFont="1" applyFill="1" applyBorder="1" applyAlignment="1" applyProtection="1">
      <alignment horizontal="center" vertical="center"/>
      <protection locked="0"/>
    </xf>
    <xf numFmtId="180" fontId="70" fillId="5" borderId="80" xfId="0" applyNumberFormat="1" applyFont="1" applyFill="1" applyBorder="1" applyAlignment="1" applyProtection="1">
      <alignment horizontal="center" vertical="center"/>
      <protection locked="0"/>
    </xf>
    <xf numFmtId="0" fontId="68" fillId="9" borderId="82" xfId="0" applyFont="1" applyFill="1" applyBorder="1" applyAlignment="1">
      <alignment horizontal="center" vertical="center"/>
    </xf>
    <xf numFmtId="0" fontId="68" fillId="9" borderId="83" xfId="0" applyFont="1" applyFill="1" applyBorder="1" applyAlignment="1">
      <alignment horizontal="center" vertical="center"/>
    </xf>
    <xf numFmtId="0" fontId="68" fillId="9" borderId="84" xfId="0" applyFont="1" applyFill="1" applyBorder="1" applyAlignment="1">
      <alignment horizontal="center" vertical="center"/>
    </xf>
    <xf numFmtId="0" fontId="68" fillId="9" borderId="24" xfId="0" applyFont="1" applyFill="1" applyBorder="1" applyAlignment="1">
      <alignment horizontal="center" vertical="center"/>
    </xf>
    <xf numFmtId="0" fontId="68" fillId="9" borderId="25" xfId="0" applyFont="1" applyFill="1" applyBorder="1" applyAlignment="1">
      <alignment horizontal="center" vertical="center"/>
    </xf>
    <xf numFmtId="0" fontId="68" fillId="9" borderId="99" xfId="0" applyFont="1" applyFill="1" applyBorder="1" applyAlignment="1">
      <alignment horizontal="center" vertical="center"/>
    </xf>
    <xf numFmtId="181" fontId="69" fillId="0" borderId="79" xfId="0" applyNumberFormat="1" applyFont="1" applyFill="1" applyBorder="1" applyAlignment="1" applyProtection="1">
      <alignment horizontal="center" vertical="center"/>
    </xf>
    <xf numFmtId="181" fontId="69" fillId="0" borderId="80" xfId="0" applyNumberFormat="1" applyFont="1" applyFill="1" applyBorder="1" applyAlignment="1" applyProtection="1">
      <alignment horizontal="center" vertical="center"/>
    </xf>
    <xf numFmtId="179" fontId="68" fillId="9" borderId="27" xfId="0" applyNumberFormat="1" applyFont="1" applyFill="1" applyBorder="1" applyAlignment="1">
      <alignment horizontal="center" vertical="center"/>
    </xf>
    <xf numFmtId="179" fontId="68" fillId="9" borderId="1" xfId="0" applyNumberFormat="1" applyFont="1" applyFill="1" applyBorder="1" applyAlignment="1">
      <alignment horizontal="center" vertical="center"/>
    </xf>
    <xf numFmtId="179" fontId="68" fillId="9" borderId="29" xfId="0" applyNumberFormat="1" applyFont="1" applyFill="1" applyBorder="1" applyAlignment="1">
      <alignment horizontal="center" vertical="center"/>
    </xf>
    <xf numFmtId="179" fontId="68" fillId="9" borderId="8" xfId="0" applyNumberFormat="1" applyFont="1" applyFill="1" applyBorder="1" applyAlignment="1">
      <alignment horizontal="center" vertical="center"/>
    </xf>
    <xf numFmtId="0" fontId="63" fillId="5" borderId="91" xfId="0" applyFont="1" applyFill="1" applyBorder="1" applyAlignment="1" applyProtection="1">
      <alignment horizontal="center" vertical="center"/>
      <protection locked="0"/>
    </xf>
    <xf numFmtId="0" fontId="63" fillId="5" borderId="58" xfId="0" applyFont="1" applyFill="1" applyBorder="1" applyAlignment="1" applyProtection="1">
      <alignment horizontal="center" vertical="center"/>
      <protection locked="0"/>
    </xf>
    <xf numFmtId="0" fontId="63" fillId="5" borderId="59" xfId="0" applyFont="1" applyFill="1" applyBorder="1" applyAlignment="1" applyProtection="1">
      <alignment horizontal="center" vertical="center"/>
      <protection locked="0"/>
    </xf>
    <xf numFmtId="49" fontId="64" fillId="5" borderId="12" xfId="0" applyNumberFormat="1" applyFont="1" applyFill="1" applyBorder="1" applyAlignment="1" applyProtection="1">
      <alignment horizontal="center" vertical="center"/>
      <protection locked="0"/>
    </xf>
    <xf numFmtId="49" fontId="64" fillId="5" borderId="13" xfId="0" applyNumberFormat="1" applyFont="1" applyFill="1" applyBorder="1" applyAlignment="1" applyProtection="1">
      <alignment horizontal="center" vertical="center"/>
      <protection locked="0"/>
    </xf>
    <xf numFmtId="49" fontId="64" fillId="5" borderId="52" xfId="0" applyNumberFormat="1" applyFont="1" applyFill="1" applyBorder="1" applyAlignment="1" applyProtection="1">
      <alignment horizontal="center" vertical="center"/>
      <protection locked="0"/>
    </xf>
    <xf numFmtId="49" fontId="64" fillId="5" borderId="21" xfId="0" applyNumberFormat="1" applyFont="1" applyFill="1" applyBorder="1" applyAlignment="1" applyProtection="1">
      <alignment horizontal="center" vertical="center"/>
      <protection locked="0"/>
    </xf>
    <xf numFmtId="49" fontId="64" fillId="5" borderId="22" xfId="0" applyNumberFormat="1" applyFont="1" applyFill="1" applyBorder="1" applyAlignment="1" applyProtection="1">
      <alignment horizontal="center" vertical="center"/>
      <protection locked="0"/>
    </xf>
    <xf numFmtId="49" fontId="64" fillId="5" borderId="49" xfId="0" applyNumberFormat="1" applyFont="1" applyFill="1" applyBorder="1" applyAlignment="1" applyProtection="1">
      <alignment horizontal="center" vertical="center"/>
      <protection locked="0"/>
    </xf>
    <xf numFmtId="0" fontId="65" fillId="5" borderId="10" xfId="0" applyFont="1" applyFill="1" applyBorder="1" applyAlignment="1" applyProtection="1">
      <alignment horizontal="center" vertical="center"/>
      <protection locked="0"/>
    </xf>
    <xf numFmtId="0" fontId="65" fillId="5" borderId="11" xfId="0" applyFont="1" applyFill="1" applyBorder="1" applyAlignment="1" applyProtection="1">
      <alignment horizontal="center" vertical="center"/>
      <protection locked="0"/>
    </xf>
    <xf numFmtId="49" fontId="64" fillId="5" borderId="28" xfId="0" applyNumberFormat="1" applyFont="1" applyFill="1" applyBorder="1" applyAlignment="1" applyProtection="1">
      <alignment horizontal="center" vertical="center"/>
      <protection locked="0"/>
    </xf>
    <xf numFmtId="49" fontId="64" fillId="5" borderId="10" xfId="0" applyNumberFormat="1" applyFont="1" applyFill="1" applyBorder="1" applyAlignment="1" applyProtection="1">
      <alignment horizontal="center" vertical="center"/>
      <protection locked="0"/>
    </xf>
    <xf numFmtId="49" fontId="64" fillId="5" borderId="11" xfId="0" applyNumberFormat="1" applyFont="1" applyFill="1" applyBorder="1" applyAlignment="1" applyProtection="1">
      <alignment horizontal="center" vertical="center"/>
      <protection locked="0"/>
    </xf>
    <xf numFmtId="0" fontId="65" fillId="5" borderId="92" xfId="0" applyFont="1" applyFill="1" applyBorder="1" applyAlignment="1" applyProtection="1">
      <alignment horizontal="center" vertical="center" wrapText="1"/>
      <protection locked="0"/>
    </xf>
    <xf numFmtId="0" fontId="65" fillId="5" borderId="93" xfId="0" applyFont="1" applyFill="1" applyBorder="1" applyAlignment="1" applyProtection="1">
      <alignment horizontal="center" vertical="center" wrapText="1"/>
      <protection locked="0"/>
    </xf>
    <xf numFmtId="0" fontId="65" fillId="5" borderId="94" xfId="0" applyFont="1" applyFill="1" applyBorder="1" applyAlignment="1" applyProtection="1">
      <alignment horizontal="center" vertical="center" wrapText="1"/>
      <protection locked="0"/>
    </xf>
    <xf numFmtId="49" fontId="65" fillId="5" borderId="24" xfId="0" applyNumberFormat="1" applyFont="1" applyFill="1" applyBorder="1" applyAlignment="1" applyProtection="1">
      <alignment horizontal="center" vertical="center" shrinkToFit="1"/>
      <protection locked="0"/>
    </xf>
    <xf numFmtId="49" fontId="65" fillId="5" borderId="25" xfId="0" applyNumberFormat="1" applyFont="1" applyFill="1" applyBorder="1" applyAlignment="1" applyProtection="1">
      <alignment horizontal="center" vertical="center" shrinkToFit="1"/>
      <protection locked="0"/>
    </xf>
    <xf numFmtId="49" fontId="65" fillId="5" borderId="99" xfId="0" applyNumberFormat="1" applyFont="1" applyFill="1" applyBorder="1" applyAlignment="1" applyProtection="1">
      <alignment horizontal="center" vertical="center" shrinkToFit="1"/>
      <protection locked="0"/>
    </xf>
    <xf numFmtId="49" fontId="64" fillId="5" borderId="24" xfId="0" applyNumberFormat="1" applyFont="1" applyFill="1" applyBorder="1" applyAlignment="1" applyProtection="1">
      <alignment horizontal="center" vertical="center"/>
      <protection locked="0"/>
    </xf>
    <xf numFmtId="49" fontId="64" fillId="5" borderId="25" xfId="0" applyNumberFormat="1" applyFont="1" applyFill="1" applyBorder="1" applyAlignment="1" applyProtection="1">
      <alignment horizontal="center" vertical="center"/>
      <protection locked="0"/>
    </xf>
    <xf numFmtId="49" fontId="64" fillId="5" borderId="26" xfId="0" applyNumberFormat="1" applyFont="1" applyFill="1" applyBorder="1" applyAlignment="1" applyProtection="1">
      <alignment horizontal="center" vertical="center"/>
      <protection locked="0"/>
    </xf>
    <xf numFmtId="0" fontId="63" fillId="5" borderId="82" xfId="0" applyFont="1" applyFill="1" applyBorder="1" applyAlignment="1" applyProtection="1">
      <alignment horizontal="center" vertical="center" wrapText="1"/>
      <protection locked="0"/>
    </xf>
    <xf numFmtId="0" fontId="63" fillId="5" borderId="83" xfId="0" applyFont="1" applyFill="1" applyBorder="1" applyAlignment="1" applyProtection="1">
      <alignment horizontal="center" vertical="center" wrapText="1"/>
      <protection locked="0"/>
    </xf>
    <xf numFmtId="0" fontId="63" fillId="5" borderId="28" xfId="0" applyFont="1" applyFill="1" applyBorder="1" applyAlignment="1" applyProtection="1">
      <alignment horizontal="center" vertical="center" wrapText="1"/>
      <protection locked="0"/>
    </xf>
    <xf numFmtId="0" fontId="63" fillId="5" borderId="11" xfId="0" applyFont="1" applyFill="1" applyBorder="1" applyAlignment="1" applyProtection="1">
      <alignment horizontal="center" vertical="center" wrapText="1"/>
      <protection locked="0"/>
    </xf>
    <xf numFmtId="181" fontId="67" fillId="5" borderId="68" xfId="0" applyNumberFormat="1" applyFont="1" applyFill="1" applyBorder="1" applyAlignment="1" applyProtection="1">
      <alignment horizontal="center" vertical="center"/>
      <protection locked="0"/>
    </xf>
    <xf numFmtId="181" fontId="67" fillId="5" borderId="21" xfId="0" applyNumberFormat="1" applyFont="1" applyFill="1" applyBorder="1" applyAlignment="1" applyProtection="1">
      <alignment horizontal="center" vertical="center"/>
      <protection locked="0"/>
    </xf>
    <xf numFmtId="181" fontId="67" fillId="0" borderId="48" xfId="0" applyNumberFormat="1" applyFont="1" applyFill="1" applyBorder="1" applyAlignment="1" applyProtection="1">
      <alignment horizontal="center" vertical="center"/>
    </xf>
    <xf numFmtId="181" fontId="67" fillId="0" borderId="49" xfId="0" applyNumberFormat="1" applyFont="1" applyFill="1" applyBorder="1" applyAlignment="1" applyProtection="1">
      <alignment horizontal="center" vertical="center"/>
    </xf>
    <xf numFmtId="180" fontId="63" fillId="5" borderId="22" xfId="0" applyNumberFormat="1" applyFont="1" applyFill="1" applyBorder="1" applyAlignment="1" applyProtection="1">
      <alignment horizontal="center" vertical="center"/>
      <protection locked="0"/>
    </xf>
    <xf numFmtId="180" fontId="63" fillId="5" borderId="49" xfId="0" applyNumberFormat="1" applyFont="1" applyFill="1" applyBorder="1" applyAlignment="1" applyProtection="1">
      <alignment horizontal="center" vertical="center"/>
      <protection locked="0"/>
    </xf>
    <xf numFmtId="0" fontId="66" fillId="5" borderId="48" xfId="0" applyFont="1" applyFill="1" applyBorder="1" applyAlignment="1" applyProtection="1">
      <alignment horizontal="center" vertical="center"/>
      <protection locked="0"/>
    </xf>
    <xf numFmtId="0" fontId="66" fillId="5" borderId="23" xfId="0" applyFont="1" applyFill="1" applyBorder="1" applyAlignment="1" applyProtection="1">
      <alignment horizontal="center" vertical="center"/>
      <protection locked="0"/>
    </xf>
    <xf numFmtId="0" fontId="66" fillId="5" borderId="21" xfId="0" applyFont="1" applyFill="1" applyBorder="1" applyAlignment="1" applyProtection="1">
      <alignment horizontal="center" vertical="center"/>
      <protection locked="0"/>
    </xf>
    <xf numFmtId="0" fontId="66" fillId="5" borderId="49" xfId="0" applyFont="1" applyFill="1" applyBorder="1" applyAlignment="1" applyProtection="1">
      <alignment horizontal="center" vertical="center"/>
      <protection locked="0"/>
    </xf>
    <xf numFmtId="0" fontId="67" fillId="5" borderId="48" xfId="0" applyFont="1" applyFill="1" applyBorder="1" applyAlignment="1" applyProtection="1">
      <alignment horizontal="left" vertical="top" wrapText="1"/>
      <protection locked="0"/>
    </xf>
    <xf numFmtId="0" fontId="67" fillId="5" borderId="22" xfId="0" applyFont="1" applyFill="1" applyBorder="1" applyAlignment="1" applyProtection="1">
      <alignment horizontal="left" vertical="top" wrapText="1"/>
      <protection locked="0"/>
    </xf>
    <xf numFmtId="0" fontId="67" fillId="5" borderId="49" xfId="0" applyFont="1" applyFill="1" applyBorder="1" applyAlignment="1" applyProtection="1">
      <alignment horizontal="left" vertical="top" wrapText="1"/>
      <protection locked="0"/>
    </xf>
    <xf numFmtId="0" fontId="66" fillId="5" borderId="82" xfId="0" applyFont="1" applyFill="1" applyBorder="1" applyAlignment="1" applyProtection="1">
      <alignment horizontal="center" vertical="center"/>
      <protection locked="0"/>
    </xf>
    <xf numFmtId="0" fontId="66" fillId="5" borderId="80" xfId="0" applyFont="1" applyFill="1" applyBorder="1" applyAlignment="1" applyProtection="1">
      <alignment horizontal="center" vertical="center"/>
      <protection locked="0"/>
    </xf>
    <xf numFmtId="0" fontId="67" fillId="5" borderId="79" xfId="0" applyFont="1" applyFill="1" applyBorder="1" applyAlignment="1" applyProtection="1">
      <alignment horizontal="left" vertical="top" wrapText="1"/>
      <protection locked="0"/>
    </xf>
    <xf numFmtId="0" fontId="67" fillId="5" borderId="83" xfId="0" applyFont="1" applyFill="1" applyBorder="1" applyAlignment="1" applyProtection="1">
      <alignment horizontal="left" vertical="top" wrapText="1"/>
      <protection locked="0"/>
    </xf>
    <xf numFmtId="0" fontId="67" fillId="5" borderId="80" xfId="0" applyFont="1" applyFill="1" applyBorder="1" applyAlignment="1" applyProtection="1">
      <alignment horizontal="left" vertical="top" wrapText="1"/>
      <protection locked="0"/>
    </xf>
    <xf numFmtId="49" fontId="66" fillId="5" borderId="48" xfId="0" applyNumberFormat="1" applyFont="1" applyFill="1" applyBorder="1" applyAlignment="1" applyProtection="1">
      <alignment horizontal="center" vertical="center"/>
      <protection locked="0"/>
    </xf>
    <xf numFmtId="49" fontId="66" fillId="5" borderId="117" xfId="0" applyNumberFormat="1" applyFont="1" applyFill="1" applyBorder="1" applyAlignment="1" applyProtection="1">
      <alignment horizontal="center" vertical="center"/>
      <protection locked="0"/>
    </xf>
    <xf numFmtId="49" fontId="67" fillId="5" borderId="100" xfId="0" applyNumberFormat="1" applyFont="1" applyFill="1" applyBorder="1" applyAlignment="1" applyProtection="1">
      <alignment horizontal="center" vertical="center"/>
      <protection locked="0"/>
    </xf>
    <xf numFmtId="49" fontId="67" fillId="5" borderId="22" xfId="0" applyNumberFormat="1" applyFont="1" applyFill="1" applyBorder="1" applyAlignment="1" applyProtection="1">
      <alignment horizontal="center" vertical="center"/>
      <protection locked="0"/>
    </xf>
    <xf numFmtId="0" fontId="67" fillId="5" borderId="48" xfId="0" applyFont="1" applyFill="1" applyBorder="1" applyAlignment="1" applyProtection="1">
      <alignment horizontal="center" vertical="center"/>
      <protection locked="0"/>
    </xf>
    <xf numFmtId="0" fontId="67" fillId="5" borderId="23" xfId="0" applyFont="1" applyFill="1" applyBorder="1" applyAlignment="1" applyProtection="1">
      <alignment horizontal="center" vertical="center"/>
      <protection locked="0"/>
    </xf>
    <xf numFmtId="0" fontId="67" fillId="5" borderId="21" xfId="0" applyFont="1" applyFill="1" applyBorder="1" applyAlignment="1" applyProtection="1">
      <alignment horizontal="center" vertical="center"/>
      <protection locked="0"/>
    </xf>
    <xf numFmtId="0" fontId="67" fillId="5" borderId="49" xfId="0" applyFont="1" applyFill="1" applyBorder="1" applyAlignment="1" applyProtection="1">
      <alignment horizontal="center" vertical="center"/>
      <protection locked="0"/>
    </xf>
    <xf numFmtId="181" fontId="67" fillId="5" borderId="22" xfId="0" applyNumberFormat="1" applyFont="1" applyFill="1" applyBorder="1" applyAlignment="1" applyProtection="1">
      <alignment horizontal="center" vertical="center"/>
      <protection locked="0"/>
    </xf>
    <xf numFmtId="181" fontId="67" fillId="5" borderId="23" xfId="0" applyNumberFormat="1" applyFont="1" applyFill="1" applyBorder="1" applyAlignment="1" applyProtection="1">
      <alignment horizontal="center" vertical="center"/>
      <protection locked="0"/>
    </xf>
    <xf numFmtId="181" fontId="67" fillId="0" borderId="48" xfId="0" applyNumberFormat="1" applyFont="1" applyBorder="1" applyAlignment="1">
      <alignment horizontal="center" vertical="center"/>
    </xf>
    <xf numFmtId="181" fontId="67" fillId="0" borderId="49" xfId="0" applyNumberFormat="1" applyFont="1" applyBorder="1" applyAlignment="1">
      <alignment horizontal="center" vertical="center"/>
    </xf>
    <xf numFmtId="181" fontId="67" fillId="5" borderId="82" xfId="0" applyNumberFormat="1" applyFont="1" applyFill="1" applyBorder="1" applyAlignment="1" applyProtection="1">
      <alignment horizontal="center" vertical="center"/>
      <protection locked="0"/>
    </xf>
    <xf numFmtId="181" fontId="67" fillId="5" borderId="84" xfId="0" applyNumberFormat="1" applyFont="1" applyFill="1" applyBorder="1" applyAlignment="1" applyProtection="1">
      <alignment horizontal="center" vertical="center"/>
      <protection locked="0"/>
    </xf>
    <xf numFmtId="181" fontId="67" fillId="0" borderId="79" xfId="0" applyNumberFormat="1" applyFont="1" applyBorder="1" applyAlignment="1">
      <alignment horizontal="center" vertical="center"/>
    </xf>
    <xf numFmtId="181" fontId="67" fillId="0" borderId="80" xfId="0" applyNumberFormat="1" applyFont="1" applyBorder="1" applyAlignment="1">
      <alignment horizontal="center" vertical="center"/>
    </xf>
    <xf numFmtId="181" fontId="67" fillId="5" borderId="35" xfId="0" applyNumberFormat="1" applyFont="1" applyFill="1" applyBorder="1" applyAlignment="1" applyProtection="1">
      <alignment horizontal="center" vertical="center"/>
      <protection locked="0"/>
    </xf>
    <xf numFmtId="181" fontId="67" fillId="0" borderId="79" xfId="0" applyNumberFormat="1" applyFont="1" applyFill="1" applyBorder="1" applyAlignment="1" applyProtection="1">
      <alignment horizontal="center" vertical="center"/>
    </xf>
    <xf numFmtId="181" fontId="67" fillId="0" borderId="80" xfId="0" applyNumberFormat="1" applyFont="1" applyFill="1" applyBorder="1" applyAlignment="1" applyProtection="1">
      <alignment horizontal="center" vertical="center"/>
    </xf>
    <xf numFmtId="180" fontId="63" fillId="5" borderId="83" xfId="0" applyNumberFormat="1" applyFont="1" applyFill="1" applyBorder="1" applyAlignment="1" applyProtection="1">
      <alignment horizontal="center" vertical="center"/>
      <protection locked="0"/>
    </xf>
    <xf numFmtId="180" fontId="63" fillId="5" borderId="80" xfId="0" applyNumberFormat="1" applyFont="1" applyFill="1" applyBorder="1" applyAlignment="1" applyProtection="1">
      <alignment horizontal="center" vertical="center"/>
      <protection locked="0"/>
    </xf>
    <xf numFmtId="0" fontId="66" fillId="5" borderId="79" xfId="0" applyFont="1" applyFill="1" applyBorder="1" applyAlignment="1" applyProtection="1">
      <alignment horizontal="center" vertical="center"/>
      <protection locked="0"/>
    </xf>
    <xf numFmtId="0" fontId="66" fillId="5" borderId="84" xfId="0" applyFont="1" applyFill="1" applyBorder="1" applyAlignment="1" applyProtection="1">
      <alignment horizontal="center" vertical="center"/>
      <protection locked="0"/>
    </xf>
    <xf numFmtId="49" fontId="66" fillId="5" borderId="79" xfId="0" applyNumberFormat="1" applyFont="1" applyFill="1" applyBorder="1" applyAlignment="1" applyProtection="1">
      <alignment horizontal="center" vertical="center"/>
      <protection locked="0"/>
    </xf>
    <xf numFmtId="49" fontId="66" fillId="5" borderId="119" xfId="0" applyNumberFormat="1" applyFont="1" applyFill="1" applyBorder="1" applyAlignment="1" applyProtection="1">
      <alignment horizontal="center" vertical="center"/>
      <protection locked="0"/>
    </xf>
    <xf numFmtId="49" fontId="67" fillId="5" borderId="120" xfId="0" applyNumberFormat="1" applyFont="1" applyFill="1" applyBorder="1" applyAlignment="1" applyProtection="1">
      <alignment horizontal="center" vertical="center"/>
      <protection locked="0"/>
    </xf>
    <xf numFmtId="49" fontId="67" fillId="5" borderId="83" xfId="0" applyNumberFormat="1" applyFont="1" applyFill="1" applyBorder="1" applyAlignment="1" applyProtection="1">
      <alignment horizontal="center" vertical="center"/>
      <protection locked="0"/>
    </xf>
    <xf numFmtId="0" fontId="67" fillId="5" borderId="79" xfId="0" applyFont="1" applyFill="1" applyBorder="1" applyAlignment="1" applyProtection="1">
      <alignment horizontal="center" vertical="center"/>
      <protection locked="0"/>
    </xf>
    <xf numFmtId="0" fontId="67" fillId="5" borderId="84" xfId="0" applyFont="1" applyFill="1" applyBorder="1" applyAlignment="1" applyProtection="1">
      <alignment horizontal="center" vertical="center"/>
      <protection locked="0"/>
    </xf>
    <xf numFmtId="0" fontId="67" fillId="5" borderId="82" xfId="0" applyFont="1" applyFill="1" applyBorder="1" applyAlignment="1" applyProtection="1">
      <alignment horizontal="center" vertical="center"/>
      <protection locked="0"/>
    </xf>
    <xf numFmtId="0" fontId="67" fillId="5" borderId="80" xfId="0" applyFont="1" applyFill="1" applyBorder="1" applyAlignment="1" applyProtection="1">
      <alignment horizontal="center" vertical="center"/>
      <protection locked="0"/>
    </xf>
    <xf numFmtId="181" fontId="67" fillId="5" borderId="83" xfId="0" applyNumberFormat="1" applyFont="1" applyFill="1" applyBorder="1" applyAlignment="1" applyProtection="1">
      <alignment horizontal="center" vertical="center"/>
      <protection locked="0"/>
    </xf>
    <xf numFmtId="0" fontId="54" fillId="5" borderId="48" xfId="0" applyFont="1" applyFill="1" applyBorder="1" applyAlignment="1" applyProtection="1">
      <alignment horizontal="left" vertical="top" wrapText="1"/>
      <protection locked="0"/>
    </xf>
    <xf numFmtId="0" fontId="54" fillId="5" borderId="22" xfId="0" applyFont="1" applyFill="1" applyBorder="1" applyAlignment="1" applyProtection="1">
      <alignment horizontal="left" vertical="top" wrapText="1"/>
      <protection locked="0"/>
    </xf>
    <xf numFmtId="0" fontId="54" fillId="5" borderId="49" xfId="0" applyFont="1" applyFill="1" applyBorder="1" applyAlignment="1" applyProtection="1">
      <alignment horizontal="left" vertical="top" wrapText="1"/>
      <protection locked="0"/>
    </xf>
    <xf numFmtId="0" fontId="22" fillId="3" borderId="0" xfId="0" applyFont="1" applyFill="1" applyAlignment="1">
      <alignment horizontal="center" vertical="center"/>
    </xf>
    <xf numFmtId="0" fontId="21" fillId="5" borderId="61" xfId="0" applyFont="1" applyFill="1" applyBorder="1" applyAlignment="1" applyProtection="1">
      <alignment horizontal="center" vertical="center"/>
      <protection locked="0"/>
    </xf>
    <xf numFmtId="0" fontId="21" fillId="5" borderId="62" xfId="0" applyFont="1" applyFill="1" applyBorder="1" applyAlignment="1" applyProtection="1">
      <alignment horizontal="center" vertical="center"/>
      <protection locked="0"/>
    </xf>
    <xf numFmtId="0" fontId="0" fillId="5" borderId="62" xfId="0" applyFill="1" applyBorder="1" applyAlignment="1" applyProtection="1">
      <alignment horizontal="center" vertical="center"/>
      <protection locked="0"/>
    </xf>
    <xf numFmtId="0" fontId="0" fillId="5" borderId="17" xfId="0" applyFill="1" applyBorder="1" applyAlignment="1" applyProtection="1">
      <alignment horizontal="center" vertical="center"/>
      <protection locked="0"/>
    </xf>
    <xf numFmtId="0" fontId="21" fillId="3" borderId="39" xfId="0" applyFont="1" applyFill="1" applyBorder="1" applyAlignment="1">
      <alignment horizontal="center" vertical="center"/>
    </xf>
    <xf numFmtId="0" fontId="21" fillId="5" borderId="67" xfId="0" applyFont="1" applyFill="1" applyBorder="1" applyAlignment="1" applyProtection="1">
      <alignment horizontal="center" vertical="center"/>
      <protection locked="0"/>
    </xf>
    <xf numFmtId="0" fontId="21" fillId="3" borderId="101" xfId="0" applyFont="1" applyFill="1" applyBorder="1" applyAlignment="1">
      <alignment horizontal="center" vertical="center"/>
    </xf>
    <xf numFmtId="0" fontId="23" fillId="3" borderId="35" xfId="0" applyFont="1" applyFill="1" applyBorder="1" applyAlignment="1">
      <alignment horizontal="center" vertical="center"/>
    </xf>
    <xf numFmtId="0" fontId="23" fillId="3" borderId="31" xfId="0" applyFont="1" applyFill="1" applyBorder="1" applyAlignment="1">
      <alignment horizontal="center" vertical="center"/>
    </xf>
    <xf numFmtId="0" fontId="21" fillId="5" borderId="51" xfId="0" applyFont="1" applyFill="1" applyBorder="1" applyAlignment="1" applyProtection="1">
      <alignment horizontal="center" vertical="center"/>
      <protection locked="0"/>
    </xf>
    <xf numFmtId="0" fontId="21" fillId="5" borderId="31" xfId="0" applyFont="1" applyFill="1" applyBorder="1" applyAlignment="1" applyProtection="1">
      <alignment horizontal="center" vertical="center"/>
      <protection locked="0"/>
    </xf>
    <xf numFmtId="0" fontId="21" fillId="5" borderId="40" xfId="0" applyFont="1" applyFill="1" applyBorder="1" applyAlignment="1" applyProtection="1">
      <alignment horizontal="left" vertical="center"/>
      <protection locked="0"/>
    </xf>
    <xf numFmtId="0" fontId="21" fillId="5" borderId="65" xfId="0" applyFont="1" applyFill="1" applyBorder="1" applyAlignment="1" applyProtection="1">
      <alignment horizontal="left" vertical="center"/>
      <protection locked="0"/>
    </xf>
    <xf numFmtId="0" fontId="21" fillId="5" borderId="32" xfId="0" applyFont="1" applyFill="1" applyBorder="1" applyAlignment="1" applyProtection="1">
      <alignment horizontal="left" vertical="center"/>
      <protection locked="0"/>
    </xf>
    <xf numFmtId="0" fontId="21" fillId="5" borderId="34" xfId="0" applyFont="1" applyFill="1" applyBorder="1" applyAlignment="1" applyProtection="1">
      <alignment horizontal="left" vertical="center"/>
      <protection locked="0"/>
    </xf>
    <xf numFmtId="0" fontId="21" fillId="3" borderId="1" xfId="0" applyFont="1" applyFill="1" applyBorder="1" applyAlignment="1">
      <alignment horizontal="center" vertical="center"/>
    </xf>
    <xf numFmtId="0" fontId="21" fillId="5" borderId="33" xfId="0" applyFont="1" applyFill="1" applyBorder="1" applyAlignment="1" applyProtection="1">
      <alignment horizontal="center" vertical="center"/>
      <protection locked="0"/>
    </xf>
    <xf numFmtId="0" fontId="21" fillId="5" borderId="12" xfId="0" applyFont="1" applyFill="1" applyBorder="1" applyAlignment="1" applyProtection="1">
      <alignment horizontal="center" vertical="center"/>
      <protection locked="0"/>
    </xf>
    <xf numFmtId="0" fontId="21" fillId="5" borderId="13" xfId="0" applyFont="1" applyFill="1" applyBorder="1" applyAlignment="1" applyProtection="1">
      <alignment horizontal="center" vertical="center"/>
      <protection locked="0"/>
    </xf>
    <xf numFmtId="0" fontId="21" fillId="5" borderId="21" xfId="0" applyFont="1" applyFill="1" applyBorder="1" applyAlignment="1" applyProtection="1">
      <alignment horizontal="center" vertical="center"/>
      <protection locked="0"/>
    </xf>
    <xf numFmtId="0" fontId="21" fillId="5" borderId="22" xfId="0" applyFont="1" applyFill="1" applyBorder="1" applyAlignment="1" applyProtection="1">
      <alignment horizontal="center" vertical="center"/>
      <protection locked="0"/>
    </xf>
    <xf numFmtId="0" fontId="21" fillId="5" borderId="52" xfId="0" applyFont="1" applyFill="1" applyBorder="1" applyAlignment="1" applyProtection="1">
      <alignment horizontal="center" vertical="center"/>
      <protection locked="0"/>
    </xf>
    <xf numFmtId="0" fontId="21" fillId="5" borderId="49" xfId="0" applyFont="1" applyFill="1" applyBorder="1" applyAlignment="1" applyProtection="1">
      <alignment horizontal="center" vertical="center"/>
      <protection locked="0"/>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29"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35" xfId="0" applyFont="1" applyFill="1" applyBorder="1" applyAlignment="1">
      <alignment horizontal="center" vertical="center" textRotation="255"/>
    </xf>
    <xf numFmtId="0" fontId="21" fillId="3" borderId="31" xfId="0" applyFont="1" applyFill="1" applyBorder="1" applyAlignment="1">
      <alignment horizontal="center" vertical="center" textRotation="255"/>
    </xf>
    <xf numFmtId="0" fontId="21" fillId="3" borderId="64" xfId="0" applyFont="1" applyFill="1" applyBorder="1" applyAlignment="1">
      <alignment horizontal="center" vertical="center" textRotation="255"/>
    </xf>
    <xf numFmtId="0" fontId="21" fillId="3" borderId="40" xfId="0" applyFont="1" applyFill="1" applyBorder="1" applyAlignment="1">
      <alignment horizontal="center" vertical="center" textRotation="255"/>
    </xf>
    <xf numFmtId="0" fontId="21" fillId="3" borderId="36" xfId="0" applyFont="1" applyFill="1" applyBorder="1" applyAlignment="1">
      <alignment horizontal="center" vertical="center" textRotation="255"/>
    </xf>
    <xf numFmtId="0" fontId="21" fillId="3" borderId="32" xfId="0" applyFont="1" applyFill="1" applyBorder="1" applyAlignment="1">
      <alignment horizontal="center" vertical="center" textRotation="255"/>
    </xf>
    <xf numFmtId="0" fontId="23" fillId="3" borderId="27" xfId="0" applyFont="1" applyFill="1" applyBorder="1" applyAlignment="1">
      <alignment vertical="center" shrinkToFit="1"/>
    </xf>
    <xf numFmtId="0" fontId="23" fillId="3" borderId="1" xfId="0" applyFont="1" applyFill="1" applyBorder="1" applyAlignment="1">
      <alignment vertical="center" shrinkToFit="1"/>
    </xf>
    <xf numFmtId="0" fontId="23" fillId="3" borderId="55" xfId="0" applyFont="1" applyFill="1" applyBorder="1" applyAlignment="1">
      <alignment vertical="center" shrinkToFit="1"/>
    </xf>
    <xf numFmtId="0" fontId="21" fillId="3" borderId="20" xfId="0" applyFont="1" applyFill="1" applyBorder="1" applyAlignment="1">
      <alignment horizontal="center" vertical="center"/>
    </xf>
    <xf numFmtId="0" fontId="21" fillId="3" borderId="5" xfId="0" applyFont="1" applyFill="1" applyBorder="1" applyAlignment="1">
      <alignment horizontal="distributed" vertical="center"/>
    </xf>
    <xf numFmtId="0" fontId="21" fillId="3" borderId="0" xfId="0" applyFont="1" applyFill="1" applyAlignment="1">
      <alignment horizontal="distributed" vertical="center"/>
    </xf>
    <xf numFmtId="0" fontId="21" fillId="3" borderId="16" xfId="0" applyFont="1" applyFill="1" applyBorder="1" applyAlignment="1">
      <alignment horizontal="distributed" vertical="center"/>
    </xf>
    <xf numFmtId="0" fontId="21" fillId="3" borderId="48" xfId="0" applyFont="1" applyFill="1" applyBorder="1" applyAlignment="1">
      <alignment horizontal="distributed" vertical="center"/>
    </xf>
    <xf numFmtId="0" fontId="21" fillId="3" borderId="22" xfId="0" applyFont="1" applyFill="1" applyBorder="1" applyAlignment="1">
      <alignment horizontal="distributed" vertical="center"/>
    </xf>
    <xf numFmtId="0" fontId="21" fillId="3" borderId="23" xfId="0" applyFont="1" applyFill="1" applyBorder="1" applyAlignment="1">
      <alignment horizontal="distributed" vertical="center"/>
    </xf>
    <xf numFmtId="0" fontId="21" fillId="5" borderId="12" xfId="0" applyFont="1" applyFill="1" applyBorder="1" applyAlignment="1" applyProtection="1">
      <alignment horizontal="left" vertical="center"/>
      <protection locked="0"/>
    </xf>
    <xf numFmtId="0" fontId="21" fillId="5" borderId="13" xfId="0" applyFont="1" applyFill="1" applyBorder="1" applyAlignment="1" applyProtection="1">
      <alignment horizontal="left" vertical="center"/>
      <protection locked="0"/>
    </xf>
    <xf numFmtId="0" fontId="21" fillId="5" borderId="52" xfId="0" applyFont="1" applyFill="1" applyBorder="1" applyAlignment="1" applyProtection="1">
      <alignment horizontal="left" vertical="center"/>
      <protection locked="0"/>
    </xf>
    <xf numFmtId="0" fontId="21" fillId="5" borderId="29" xfId="0" applyFont="1" applyFill="1" applyBorder="1" applyAlignment="1" applyProtection="1">
      <alignment horizontal="left" vertical="center"/>
      <protection locked="0"/>
    </xf>
    <xf numFmtId="0" fontId="21" fillId="5" borderId="8" xfId="0" applyFont="1" applyFill="1" applyBorder="1" applyAlignment="1" applyProtection="1">
      <alignment horizontal="left" vertical="center"/>
      <protection locked="0"/>
    </xf>
    <xf numFmtId="0" fontId="21" fillId="5" borderId="9" xfId="0" applyFont="1" applyFill="1" applyBorder="1" applyAlignment="1" applyProtection="1">
      <alignment horizontal="left" vertical="center"/>
      <protection locked="0"/>
    </xf>
    <xf numFmtId="0" fontId="21" fillId="3" borderId="7" xfId="0" applyFont="1" applyFill="1" applyBorder="1" applyAlignment="1">
      <alignment horizontal="distributed" vertical="center"/>
    </xf>
    <xf numFmtId="0" fontId="21" fillId="3" borderId="8" xfId="0" applyFont="1" applyFill="1" applyBorder="1" applyAlignment="1">
      <alignment horizontal="distributed" vertical="center"/>
    </xf>
    <xf numFmtId="0" fontId="21" fillId="3" borderId="56" xfId="0" applyFont="1" applyFill="1" applyBorder="1" applyAlignment="1">
      <alignment horizontal="distributed" vertical="center"/>
    </xf>
    <xf numFmtId="0" fontId="21" fillId="3" borderId="0" xfId="0" applyFont="1" applyFill="1" applyAlignment="1">
      <alignment horizontal="center" vertical="center"/>
    </xf>
    <xf numFmtId="0" fontId="21" fillId="3" borderId="61" xfId="0" applyFont="1" applyFill="1" applyBorder="1" applyAlignment="1">
      <alignment horizontal="center" vertical="center"/>
    </xf>
    <xf numFmtId="0" fontId="21" fillId="3" borderId="62" xfId="0" applyFont="1" applyFill="1" applyBorder="1" applyAlignment="1">
      <alignment horizontal="center" vertical="center"/>
    </xf>
    <xf numFmtId="0" fontId="21" fillId="3" borderId="17" xfId="0" applyFont="1" applyFill="1" applyBorder="1" applyAlignment="1">
      <alignment horizontal="center" vertical="center"/>
    </xf>
    <xf numFmtId="0" fontId="21" fillId="5" borderId="17" xfId="0" applyFont="1" applyFill="1" applyBorder="1" applyAlignment="1" applyProtection="1">
      <alignment horizontal="center" vertical="center"/>
      <protection locked="0"/>
    </xf>
    <xf numFmtId="0" fontId="21" fillId="5" borderId="39" xfId="0" applyFont="1" applyFill="1" applyBorder="1" applyAlignment="1" applyProtection="1">
      <alignment horizontal="center" vertical="center"/>
      <protection locked="0"/>
    </xf>
    <xf numFmtId="0" fontId="21" fillId="5" borderId="101" xfId="0" applyFont="1" applyFill="1" applyBorder="1" applyAlignment="1" applyProtection="1">
      <alignment horizontal="center" vertical="center"/>
      <protection locked="0"/>
    </xf>
    <xf numFmtId="0" fontId="21" fillId="3" borderId="5" xfId="0" applyFont="1" applyFill="1" applyBorder="1" applyAlignment="1">
      <alignment horizontal="center" vertical="center" shrinkToFit="1"/>
    </xf>
    <xf numFmtId="0" fontId="21" fillId="3" borderId="0" xfId="0" applyFont="1" applyFill="1" applyAlignment="1">
      <alignment horizontal="center" vertical="center" shrinkToFit="1"/>
    </xf>
    <xf numFmtId="0" fontId="25" fillId="3" borderId="19" xfId="0" applyFont="1" applyFill="1" applyBorder="1" applyAlignment="1">
      <alignment horizontal="center" vertical="center"/>
    </xf>
    <xf numFmtId="0" fontId="25" fillId="3" borderId="1" xfId="0" applyFont="1" applyFill="1" applyBorder="1" applyAlignment="1">
      <alignment horizontal="center" vertical="center"/>
    </xf>
    <xf numFmtId="0" fontId="21" fillId="5" borderId="19" xfId="0"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0" fontId="21" fillId="5" borderId="20" xfId="0" applyFont="1" applyFill="1" applyBorder="1" applyAlignment="1" applyProtection="1">
      <alignment horizontal="center" vertical="center"/>
      <protection locked="0"/>
    </xf>
    <xf numFmtId="0" fontId="26" fillId="3" borderId="19" xfId="0" applyFont="1" applyFill="1" applyBorder="1" applyAlignment="1">
      <alignment horizontal="center" vertical="center" textRotation="255"/>
    </xf>
    <xf numFmtId="0" fontId="26" fillId="3" borderId="20" xfId="0" applyFont="1" applyFill="1" applyBorder="1" applyAlignment="1">
      <alignment horizontal="center" vertical="center" textRotation="255"/>
    </xf>
    <xf numFmtId="0" fontId="26" fillId="3" borderId="5" xfId="0" applyFont="1" applyFill="1" applyBorder="1" applyAlignment="1">
      <alignment horizontal="center" vertical="center" textRotation="255"/>
    </xf>
    <xf numFmtId="0" fontId="26" fillId="3" borderId="6" xfId="0" applyFont="1" applyFill="1" applyBorder="1" applyAlignment="1">
      <alignment horizontal="center" vertical="center" textRotation="255"/>
    </xf>
    <xf numFmtId="0" fontId="26" fillId="3" borderId="7" xfId="0" applyFont="1" applyFill="1" applyBorder="1" applyAlignment="1">
      <alignment horizontal="center" vertical="center" textRotation="255"/>
    </xf>
    <xf numFmtId="0" fontId="26" fillId="3" borderId="9" xfId="0" applyFont="1" applyFill="1" applyBorder="1" applyAlignment="1">
      <alignment horizontal="center" vertical="center" textRotation="255"/>
    </xf>
    <xf numFmtId="0" fontId="21" fillId="3" borderId="61" xfId="0" applyFont="1" applyFill="1" applyBorder="1" applyAlignment="1">
      <alignment horizontal="center" vertical="center" shrinkToFit="1"/>
    </xf>
    <xf numFmtId="0" fontId="21" fillId="3" borderId="62" xfId="0" applyFont="1" applyFill="1" applyBorder="1" applyAlignment="1">
      <alignment horizontal="center" vertical="center" shrinkToFit="1"/>
    </xf>
    <xf numFmtId="0" fontId="21" fillId="3" borderId="63" xfId="0" applyFont="1" applyFill="1" applyBorder="1" applyAlignment="1">
      <alignment horizontal="center" vertical="center" shrinkToFit="1"/>
    </xf>
    <xf numFmtId="0" fontId="21" fillId="5" borderId="63" xfId="0" applyFont="1" applyFill="1" applyBorder="1" applyAlignment="1" applyProtection="1">
      <alignment horizontal="center" vertical="center"/>
      <protection locked="0"/>
    </xf>
    <xf numFmtId="0" fontId="23" fillId="3" borderId="13" xfId="0" applyFont="1" applyFill="1" applyBorder="1" applyAlignment="1">
      <alignment horizontal="center" vertical="center" shrinkToFit="1"/>
    </xf>
    <xf numFmtId="0" fontId="23" fillId="3" borderId="52" xfId="0" applyFont="1" applyFill="1" applyBorder="1" applyAlignment="1">
      <alignment horizontal="center" vertical="center" shrinkToFit="1"/>
    </xf>
    <xf numFmtId="0" fontId="23" fillId="3" borderId="0" xfId="0" applyFont="1" applyFill="1" applyAlignment="1">
      <alignment horizontal="center" vertical="center" shrinkToFit="1"/>
    </xf>
    <xf numFmtId="0" fontId="23" fillId="3" borderId="6" xfId="0" applyFont="1" applyFill="1" applyBorder="1" applyAlignment="1">
      <alignment horizontal="center" vertical="center" shrinkToFit="1"/>
    </xf>
    <xf numFmtId="0" fontId="23" fillId="3" borderId="22" xfId="0" applyFont="1" applyFill="1" applyBorder="1" applyAlignment="1">
      <alignment horizontal="center" vertical="center" shrinkToFit="1"/>
    </xf>
    <xf numFmtId="0" fontId="23" fillId="3" borderId="49" xfId="0" applyFont="1" applyFill="1" applyBorder="1" applyAlignment="1">
      <alignment horizontal="center" vertical="center" shrinkToFit="1"/>
    </xf>
    <xf numFmtId="0" fontId="23" fillId="3" borderId="11" xfId="0" applyFont="1" applyFill="1" applyBorder="1" applyAlignment="1">
      <alignment horizontal="center" vertical="center" shrinkToFit="1"/>
    </xf>
    <xf numFmtId="0" fontId="23" fillId="3" borderId="40" xfId="0" applyFont="1" applyFill="1" applyBorder="1" applyAlignment="1">
      <alignment horizontal="center" vertical="center" shrinkToFit="1"/>
    </xf>
    <xf numFmtId="0" fontId="23" fillId="3" borderId="65" xfId="0" applyFont="1" applyFill="1" applyBorder="1" applyAlignment="1">
      <alignment horizontal="center" vertical="center" shrinkToFit="1"/>
    </xf>
    <xf numFmtId="0" fontId="21" fillId="5" borderId="64" xfId="0" applyFont="1" applyFill="1" applyBorder="1" applyAlignment="1" applyProtection="1">
      <alignment horizontal="center" vertical="center"/>
      <protection locked="0"/>
    </xf>
    <xf numFmtId="0" fontId="21" fillId="5" borderId="40" xfId="0" applyFont="1" applyFill="1" applyBorder="1" applyAlignment="1" applyProtection="1">
      <alignment horizontal="center" vertical="center"/>
      <protection locked="0"/>
    </xf>
    <xf numFmtId="0" fontId="21" fillId="5" borderId="65" xfId="0" applyFont="1" applyFill="1" applyBorder="1" applyAlignment="1" applyProtection="1">
      <alignment horizontal="center" vertical="center"/>
      <protection locked="0"/>
    </xf>
    <xf numFmtId="0" fontId="21" fillId="5" borderId="30" xfId="0" applyFont="1" applyFill="1" applyBorder="1" applyAlignment="1" applyProtection="1">
      <alignment horizontal="center" vertical="center"/>
      <protection locked="0"/>
    </xf>
    <xf numFmtId="0" fontId="21" fillId="5" borderId="11" xfId="0" applyFont="1" applyFill="1" applyBorder="1" applyAlignment="1" applyProtection="1">
      <alignment horizontal="center" vertical="center"/>
      <protection locked="0"/>
    </xf>
    <xf numFmtId="0" fontId="21" fillId="5" borderId="28" xfId="0" applyFont="1" applyFill="1" applyBorder="1" applyAlignment="1" applyProtection="1">
      <alignment horizontal="center" vertical="center"/>
      <protection locked="0"/>
    </xf>
    <xf numFmtId="0" fontId="21" fillId="5" borderId="18" xfId="0" applyFont="1" applyFill="1" applyBorder="1" applyAlignment="1" applyProtection="1">
      <alignment horizontal="center" vertical="center"/>
      <protection locked="0"/>
    </xf>
    <xf numFmtId="0" fontId="23" fillId="3" borderId="84" xfId="0" applyFont="1" applyFill="1" applyBorder="1" applyAlignment="1">
      <alignment horizontal="center" vertical="center" shrinkToFit="1"/>
    </xf>
    <xf numFmtId="0" fontId="23" fillId="3" borderId="31" xfId="0" applyFont="1" applyFill="1" applyBorder="1" applyAlignment="1">
      <alignment horizontal="center" vertical="center" shrinkToFit="1"/>
    </xf>
    <xf numFmtId="0" fontId="23" fillId="3" borderId="33" xfId="0" applyFont="1" applyFill="1" applyBorder="1" applyAlignment="1">
      <alignment horizontal="center" vertical="center" shrinkToFit="1"/>
    </xf>
    <xf numFmtId="49" fontId="21" fillId="5" borderId="79" xfId="0" applyNumberFormat="1" applyFont="1" applyFill="1" applyBorder="1" applyAlignment="1" applyProtection="1">
      <alignment horizontal="center" vertical="center"/>
      <protection locked="0"/>
    </xf>
    <xf numFmtId="49" fontId="21" fillId="5" borderId="83" xfId="0" applyNumberFormat="1" applyFont="1" applyFill="1" applyBorder="1" applyAlignment="1" applyProtection="1">
      <alignment horizontal="center" vertical="center"/>
      <protection locked="0"/>
    </xf>
    <xf numFmtId="49" fontId="21" fillId="5" borderId="80" xfId="0" applyNumberFormat="1" applyFont="1" applyFill="1" applyBorder="1" applyAlignment="1" applyProtection="1">
      <alignment horizontal="center" vertical="center"/>
      <protection locked="0"/>
    </xf>
    <xf numFmtId="0" fontId="21" fillId="5" borderId="44" xfId="0" applyFont="1" applyFill="1" applyBorder="1" applyAlignment="1" applyProtection="1">
      <alignment horizontal="center" vertical="center" wrapText="1"/>
      <protection locked="0"/>
    </xf>
    <xf numFmtId="0" fontId="21" fillId="5" borderId="13" xfId="0" applyFont="1" applyFill="1" applyBorder="1" applyAlignment="1" applyProtection="1">
      <alignment horizontal="center" vertical="center" wrapText="1"/>
      <protection locked="0"/>
    </xf>
    <xf numFmtId="0" fontId="21" fillId="5" borderId="52" xfId="0" applyFont="1" applyFill="1" applyBorder="1" applyAlignment="1" applyProtection="1">
      <alignment horizontal="center" vertical="center" wrapText="1"/>
      <protection locked="0"/>
    </xf>
    <xf numFmtId="0" fontId="21" fillId="5" borderId="5" xfId="0" applyFont="1" applyFill="1" applyBorder="1" applyAlignment="1" applyProtection="1">
      <alignment horizontal="center" vertical="center" wrapText="1"/>
      <protection locked="0"/>
    </xf>
    <xf numFmtId="0" fontId="21" fillId="5" borderId="0" xfId="0" applyFont="1" applyFill="1" applyAlignment="1" applyProtection="1">
      <alignment horizontal="center" vertical="center" wrapText="1"/>
      <protection locked="0"/>
    </xf>
    <xf numFmtId="0" fontId="21" fillId="5" borderId="6" xfId="0" applyFont="1" applyFill="1" applyBorder="1" applyAlignment="1" applyProtection="1">
      <alignment horizontal="center" vertical="center" wrapText="1"/>
      <protection locked="0"/>
    </xf>
    <xf numFmtId="0" fontId="21" fillId="5" borderId="48" xfId="0" applyFont="1" applyFill="1" applyBorder="1" applyAlignment="1" applyProtection="1">
      <alignment horizontal="center" vertical="center" wrapText="1"/>
      <protection locked="0"/>
    </xf>
    <xf numFmtId="0" fontId="21" fillId="5" borderId="22" xfId="0" applyFont="1" applyFill="1" applyBorder="1" applyAlignment="1" applyProtection="1">
      <alignment horizontal="center" vertical="center" wrapText="1"/>
      <protection locked="0"/>
    </xf>
    <xf numFmtId="0" fontId="21" fillId="5" borderId="49" xfId="0" applyFont="1" applyFill="1" applyBorder="1" applyAlignment="1" applyProtection="1">
      <alignment horizontal="center" vertical="center" wrapText="1"/>
      <protection locked="0"/>
    </xf>
    <xf numFmtId="0" fontId="23" fillId="3" borderId="36" xfId="0" applyFont="1" applyFill="1" applyBorder="1" applyAlignment="1">
      <alignment horizontal="center" vertical="center" shrinkToFit="1"/>
    </xf>
    <xf numFmtId="0" fontId="23" fillId="3" borderId="32" xfId="0" applyFont="1" applyFill="1" applyBorder="1" applyAlignment="1">
      <alignment horizontal="center" vertical="center" shrinkToFit="1"/>
    </xf>
    <xf numFmtId="0" fontId="23" fillId="3" borderId="34" xfId="0" applyFont="1" applyFill="1" applyBorder="1" applyAlignment="1">
      <alignment horizontal="center" vertical="center" shrinkToFit="1"/>
    </xf>
    <xf numFmtId="0" fontId="21" fillId="5" borderId="36" xfId="0" applyFont="1" applyFill="1" applyBorder="1" applyAlignment="1" applyProtection="1">
      <alignment horizontal="center" vertical="center"/>
      <protection locked="0"/>
    </xf>
    <xf numFmtId="0" fontId="21" fillId="5" borderId="32" xfId="0" applyFont="1" applyFill="1" applyBorder="1" applyAlignment="1" applyProtection="1">
      <alignment horizontal="center" vertical="center"/>
      <protection locked="0"/>
    </xf>
    <xf numFmtId="0" fontId="21" fillId="5" borderId="34" xfId="0" applyFont="1" applyFill="1" applyBorder="1" applyAlignment="1" applyProtection="1">
      <alignment horizontal="center" vertical="center"/>
      <protection locked="0"/>
    </xf>
    <xf numFmtId="0" fontId="21" fillId="5" borderId="97" xfId="0" applyFont="1" applyFill="1" applyBorder="1" applyAlignment="1" applyProtection="1">
      <alignment horizontal="center" vertical="center"/>
      <protection locked="0"/>
    </xf>
    <xf numFmtId="0" fontId="21" fillId="5" borderId="99" xfId="0" applyFont="1" applyFill="1" applyBorder="1" applyAlignment="1" applyProtection="1">
      <alignment horizontal="center" vertical="center"/>
      <protection locked="0"/>
    </xf>
    <xf numFmtId="0" fontId="21" fillId="5" borderId="24" xfId="0" applyFont="1" applyFill="1" applyBorder="1" applyAlignment="1" applyProtection="1">
      <alignment horizontal="center" vertical="center"/>
      <protection locked="0"/>
    </xf>
    <xf numFmtId="0" fontId="21" fillId="5" borderId="26" xfId="0" applyFont="1" applyFill="1" applyBorder="1" applyAlignment="1" applyProtection="1">
      <alignment horizontal="center" vertical="center"/>
      <protection locked="0"/>
    </xf>
    <xf numFmtId="0" fontId="21" fillId="3" borderId="19" xfId="0" applyFont="1" applyFill="1" applyBorder="1" applyAlignment="1">
      <alignment horizontal="center" vertical="center"/>
    </xf>
    <xf numFmtId="0" fontId="21" fillId="3" borderId="5"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23" fillId="3" borderId="82" xfId="0" applyFont="1" applyFill="1" applyBorder="1" applyAlignment="1">
      <alignment horizontal="center" vertical="center" shrinkToFit="1"/>
    </xf>
    <xf numFmtId="0" fontId="21" fillId="5" borderId="68" xfId="0" applyFont="1" applyFill="1" applyBorder="1" applyAlignment="1" applyProtection="1">
      <alignment horizontal="center" vertical="center"/>
      <protection locked="0"/>
    </xf>
    <xf numFmtId="0" fontId="21" fillId="5" borderId="66" xfId="0" applyFont="1" applyFill="1" applyBorder="1" applyAlignment="1" applyProtection="1">
      <alignment horizontal="center" vertical="center"/>
      <protection locked="0"/>
    </xf>
    <xf numFmtId="0" fontId="21" fillId="5" borderId="102" xfId="0" applyFont="1" applyFill="1" applyBorder="1" applyAlignment="1" applyProtection="1">
      <alignment horizontal="center" vertical="center"/>
      <protection locked="0"/>
    </xf>
    <xf numFmtId="0" fontId="44" fillId="5" borderId="61" xfId="0" applyFont="1" applyFill="1" applyBorder="1" applyAlignment="1" applyProtection="1">
      <alignment horizontal="center" vertical="center"/>
      <protection locked="0"/>
    </xf>
    <xf numFmtId="0" fontId="44" fillId="5" borderId="62" xfId="0" applyFont="1" applyFill="1" applyBorder="1" applyAlignment="1" applyProtection="1">
      <alignment horizontal="center" vertical="center"/>
      <protection locked="0"/>
    </xf>
    <xf numFmtId="0" fontId="39" fillId="5" borderId="62"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4" fillId="5" borderId="67" xfId="0" applyFont="1" applyFill="1" applyBorder="1" applyAlignment="1" applyProtection="1">
      <alignment horizontal="center" vertical="center"/>
      <protection locked="0"/>
    </xf>
    <xf numFmtId="0" fontId="44" fillId="5" borderId="51" xfId="0" applyFont="1" applyFill="1" applyBorder="1" applyAlignment="1" applyProtection="1">
      <alignment horizontal="center" vertical="center"/>
      <protection locked="0"/>
    </xf>
    <xf numFmtId="0" fontId="44" fillId="5" borderId="31" xfId="0" applyFont="1" applyFill="1" applyBorder="1" applyAlignment="1" applyProtection="1">
      <alignment horizontal="center" vertical="center"/>
      <protection locked="0"/>
    </xf>
    <xf numFmtId="0" fontId="44" fillId="5" borderId="40" xfId="0" applyFont="1" applyFill="1" applyBorder="1" applyAlignment="1" applyProtection="1">
      <alignment horizontal="left" vertical="center" wrapText="1"/>
      <protection locked="0"/>
    </xf>
    <xf numFmtId="0" fontId="44" fillId="5" borderId="40" xfId="0" applyFont="1" applyFill="1" applyBorder="1" applyAlignment="1" applyProtection="1">
      <alignment horizontal="left" vertical="center"/>
      <protection locked="0"/>
    </xf>
    <xf numFmtId="0" fontId="44" fillId="5" borderId="65" xfId="0" applyFont="1" applyFill="1" applyBorder="1" applyAlignment="1" applyProtection="1">
      <alignment horizontal="left" vertical="center"/>
      <protection locked="0"/>
    </xf>
    <xf numFmtId="0" fontId="44" fillId="5" borderId="32" xfId="0" applyFont="1" applyFill="1" applyBorder="1" applyAlignment="1" applyProtection="1">
      <alignment horizontal="left" vertical="center"/>
      <protection locked="0"/>
    </xf>
    <xf numFmtId="0" fontId="44" fillId="5" borderId="34" xfId="0" applyFont="1" applyFill="1" applyBorder="1" applyAlignment="1" applyProtection="1">
      <alignment horizontal="left" vertical="center"/>
      <protection locked="0"/>
    </xf>
    <xf numFmtId="0" fontId="44" fillId="3" borderId="1" xfId="0" applyFont="1" applyFill="1" applyBorder="1" applyAlignment="1">
      <alignment horizontal="center" vertical="center"/>
    </xf>
    <xf numFmtId="0" fontId="44" fillId="5" borderId="33" xfId="0" applyFont="1" applyFill="1" applyBorder="1" applyAlignment="1" applyProtection="1">
      <alignment horizontal="center" vertical="center"/>
      <protection locked="0"/>
    </xf>
    <xf numFmtId="0" fontId="44" fillId="5" borderId="12" xfId="0" applyFont="1" applyFill="1" applyBorder="1" applyAlignment="1" applyProtection="1">
      <alignment horizontal="center" vertical="center"/>
      <protection locked="0"/>
    </xf>
    <xf numFmtId="0" fontId="44" fillId="5" borderId="13" xfId="0" applyFont="1" applyFill="1" applyBorder="1" applyAlignment="1" applyProtection="1">
      <alignment horizontal="center" vertical="center"/>
      <protection locked="0"/>
    </xf>
    <xf numFmtId="0" fontId="44" fillId="5" borderId="21" xfId="0" applyFont="1" applyFill="1" applyBorder="1" applyAlignment="1" applyProtection="1">
      <alignment horizontal="center" vertical="center"/>
      <protection locked="0"/>
    </xf>
    <xf numFmtId="0" fontId="44" fillId="5" borderId="22" xfId="0" applyFont="1" applyFill="1" applyBorder="1" applyAlignment="1" applyProtection="1">
      <alignment horizontal="center" vertical="center"/>
      <protection locked="0"/>
    </xf>
    <xf numFmtId="0" fontId="44" fillId="5" borderId="52" xfId="0" applyFont="1" applyFill="1" applyBorder="1" applyAlignment="1" applyProtection="1">
      <alignment horizontal="center" vertical="center"/>
      <protection locked="0"/>
    </xf>
    <xf numFmtId="0" fontId="44" fillId="5" borderId="49" xfId="0" applyFont="1" applyFill="1" applyBorder="1" applyAlignment="1" applyProtection="1">
      <alignment horizontal="center" vertical="center"/>
      <protection locked="0"/>
    </xf>
    <xf numFmtId="0" fontId="44" fillId="3" borderId="20" xfId="0" applyFont="1" applyFill="1" applyBorder="1" applyAlignment="1">
      <alignment horizontal="center" vertical="center"/>
    </xf>
    <xf numFmtId="0" fontId="44" fillId="5" borderId="12" xfId="0" applyFont="1" applyFill="1" applyBorder="1" applyAlignment="1" applyProtection="1">
      <alignment horizontal="left" vertical="center"/>
      <protection locked="0"/>
    </xf>
    <xf numFmtId="0" fontId="44" fillId="5" borderId="13" xfId="0" applyFont="1" applyFill="1" applyBorder="1" applyAlignment="1" applyProtection="1">
      <alignment horizontal="left" vertical="center"/>
      <protection locked="0"/>
    </xf>
    <xf numFmtId="0" fontId="44" fillId="5" borderId="52" xfId="0" applyFont="1" applyFill="1" applyBorder="1" applyAlignment="1" applyProtection="1">
      <alignment horizontal="left" vertical="center"/>
      <protection locked="0"/>
    </xf>
    <xf numFmtId="0" fontId="44" fillId="5" borderId="29" xfId="0" applyFont="1" applyFill="1" applyBorder="1" applyAlignment="1" applyProtection="1">
      <alignment horizontal="left" vertical="center"/>
      <protection locked="0"/>
    </xf>
    <xf numFmtId="0" fontId="44" fillId="5" borderId="8" xfId="0" applyFont="1" applyFill="1" applyBorder="1" applyAlignment="1" applyProtection="1">
      <alignment horizontal="left" vertical="center"/>
      <protection locked="0"/>
    </xf>
    <xf numFmtId="0" fontId="44" fillId="5" borderId="9" xfId="0" applyFont="1" applyFill="1" applyBorder="1" applyAlignment="1" applyProtection="1">
      <alignment horizontal="left" vertical="center"/>
      <protection locked="0"/>
    </xf>
    <xf numFmtId="0" fontId="44" fillId="5" borderId="39" xfId="0" applyFont="1" applyFill="1" applyBorder="1" applyAlignment="1" applyProtection="1">
      <alignment horizontal="center" vertical="center"/>
      <protection locked="0"/>
    </xf>
    <xf numFmtId="0" fontId="44" fillId="5" borderId="101" xfId="0" applyFont="1" applyFill="1" applyBorder="1" applyAlignment="1" applyProtection="1">
      <alignment horizontal="center" vertical="center"/>
      <protection locked="0"/>
    </xf>
    <xf numFmtId="0" fontId="44" fillId="5" borderId="19" xfId="0" applyFont="1" applyFill="1" applyBorder="1" applyAlignment="1" applyProtection="1">
      <alignment horizontal="center" vertical="center"/>
      <protection locked="0"/>
    </xf>
    <xf numFmtId="0" fontId="44" fillId="5" borderId="1" xfId="0" applyFont="1" applyFill="1" applyBorder="1" applyAlignment="1" applyProtection="1">
      <alignment horizontal="center" vertical="center"/>
      <protection locked="0"/>
    </xf>
    <xf numFmtId="0" fontId="44" fillId="5" borderId="20" xfId="0" applyFont="1" applyFill="1" applyBorder="1" applyAlignment="1" applyProtection="1">
      <alignment horizontal="center" vertical="center"/>
      <protection locked="0"/>
    </xf>
    <xf numFmtId="0" fontId="44" fillId="5" borderId="63" xfId="0" applyFont="1" applyFill="1" applyBorder="1" applyAlignment="1" applyProtection="1">
      <alignment horizontal="center" vertical="center"/>
      <protection locked="0"/>
    </xf>
    <xf numFmtId="0" fontId="44" fillId="5" borderId="64" xfId="0" applyFont="1" applyFill="1" applyBorder="1" applyAlignment="1" applyProtection="1">
      <alignment horizontal="center" vertical="center"/>
      <protection locked="0"/>
    </xf>
    <xf numFmtId="0" fontId="44" fillId="5" borderId="40" xfId="0" applyFont="1" applyFill="1" applyBorder="1" applyAlignment="1" applyProtection="1">
      <alignment horizontal="center" vertical="center"/>
      <protection locked="0"/>
    </xf>
    <xf numFmtId="0" fontId="44" fillId="5" borderId="65" xfId="0" applyFont="1" applyFill="1" applyBorder="1" applyAlignment="1" applyProtection="1">
      <alignment horizontal="center" vertical="center"/>
      <protection locked="0"/>
    </xf>
    <xf numFmtId="0" fontId="44" fillId="5" borderId="30" xfId="0" applyFont="1" applyFill="1" applyBorder="1" applyAlignment="1" applyProtection="1">
      <alignment horizontal="center" vertical="center"/>
      <protection locked="0"/>
    </xf>
    <xf numFmtId="0" fontId="44" fillId="5" borderId="11" xfId="0" applyFont="1" applyFill="1" applyBorder="1" applyAlignment="1" applyProtection="1">
      <alignment horizontal="center" vertical="center"/>
      <protection locked="0"/>
    </xf>
    <xf numFmtId="0" fontId="44" fillId="5" borderId="28" xfId="0" applyFont="1" applyFill="1" applyBorder="1" applyAlignment="1" applyProtection="1">
      <alignment horizontal="center" vertical="center"/>
      <protection locked="0"/>
    </xf>
    <xf numFmtId="0" fontId="44" fillId="5" borderId="18" xfId="0" applyFont="1" applyFill="1" applyBorder="1" applyAlignment="1" applyProtection="1">
      <alignment horizontal="center" vertical="center"/>
      <protection locked="0"/>
    </xf>
    <xf numFmtId="49" fontId="44" fillId="5" borderId="79" xfId="0" applyNumberFormat="1" applyFont="1" applyFill="1" applyBorder="1" applyAlignment="1" applyProtection="1">
      <alignment horizontal="center" vertical="center"/>
      <protection locked="0"/>
    </xf>
    <xf numFmtId="49" fontId="44" fillId="5" borderId="83" xfId="0" applyNumberFormat="1" applyFont="1" applyFill="1" applyBorder="1" applyAlignment="1" applyProtection="1">
      <alignment horizontal="center" vertical="center"/>
      <protection locked="0"/>
    </xf>
    <xf numFmtId="49" fontId="44" fillId="5" borderId="80" xfId="0" applyNumberFormat="1" applyFont="1" applyFill="1" applyBorder="1" applyAlignment="1" applyProtection="1">
      <alignment horizontal="center" vertical="center"/>
      <protection locked="0"/>
    </xf>
    <xf numFmtId="0" fontId="44" fillId="5" borderId="44" xfId="0" applyFont="1" applyFill="1" applyBorder="1" applyAlignment="1" applyProtection="1">
      <alignment horizontal="center" vertical="center" wrapText="1"/>
      <protection locked="0"/>
    </xf>
    <xf numFmtId="0" fontId="44" fillId="5" borderId="13" xfId="0" applyFont="1" applyFill="1" applyBorder="1" applyAlignment="1" applyProtection="1">
      <alignment horizontal="center" vertical="center" wrapText="1"/>
      <protection locked="0"/>
    </xf>
    <xf numFmtId="0" fontId="44" fillId="5" borderId="52" xfId="0" applyFont="1" applyFill="1" applyBorder="1" applyAlignment="1" applyProtection="1">
      <alignment horizontal="center" vertical="center" wrapText="1"/>
      <protection locked="0"/>
    </xf>
    <xf numFmtId="0" fontId="44" fillId="5" borderId="5" xfId="0" applyFont="1" applyFill="1" applyBorder="1" applyAlignment="1" applyProtection="1">
      <alignment horizontal="center" vertical="center" wrapText="1"/>
      <protection locked="0"/>
    </xf>
    <xf numFmtId="0" fontId="44" fillId="5" borderId="0" xfId="0" applyFont="1" applyFill="1" applyAlignment="1" applyProtection="1">
      <alignment horizontal="center" vertical="center" wrapText="1"/>
      <protection locked="0"/>
    </xf>
    <xf numFmtId="0" fontId="44" fillId="5" borderId="6" xfId="0" applyFont="1" applyFill="1" applyBorder="1" applyAlignment="1" applyProtection="1">
      <alignment horizontal="center" vertical="center" wrapText="1"/>
      <protection locked="0"/>
    </xf>
    <xf numFmtId="0" fontId="44" fillId="5" borderId="48" xfId="0" applyFont="1" applyFill="1" applyBorder="1" applyAlignment="1" applyProtection="1">
      <alignment horizontal="center" vertical="center" wrapText="1"/>
      <protection locked="0"/>
    </xf>
    <xf numFmtId="0" fontId="44" fillId="5" borderId="22" xfId="0" applyFont="1" applyFill="1" applyBorder="1" applyAlignment="1" applyProtection="1">
      <alignment horizontal="center" vertical="center" wrapText="1"/>
      <protection locked="0"/>
    </xf>
    <xf numFmtId="0" fontId="44" fillId="5" borderId="49" xfId="0" applyFont="1" applyFill="1" applyBorder="1" applyAlignment="1" applyProtection="1">
      <alignment horizontal="center" vertical="center" wrapText="1"/>
      <protection locked="0"/>
    </xf>
    <xf numFmtId="0" fontId="44" fillId="5" borderId="36" xfId="0" applyFont="1" applyFill="1" applyBorder="1" applyAlignment="1" applyProtection="1">
      <alignment horizontal="center" vertical="center"/>
      <protection locked="0"/>
    </xf>
    <xf numFmtId="0" fontId="44" fillId="5" borderId="32" xfId="0" applyFont="1" applyFill="1" applyBorder="1" applyAlignment="1" applyProtection="1">
      <alignment horizontal="center" vertical="center"/>
      <protection locked="0"/>
    </xf>
    <xf numFmtId="0" fontId="44" fillId="5" borderId="34" xfId="0" applyFont="1" applyFill="1" applyBorder="1" applyAlignment="1" applyProtection="1">
      <alignment horizontal="center" vertical="center"/>
      <protection locked="0"/>
    </xf>
    <xf numFmtId="0" fontId="44" fillId="5" borderId="97" xfId="0" applyFont="1" applyFill="1" applyBorder="1" applyAlignment="1" applyProtection="1">
      <alignment horizontal="center" vertical="center"/>
      <protection locked="0"/>
    </xf>
    <xf numFmtId="0" fontId="44" fillId="5" borderId="99" xfId="0" applyFont="1" applyFill="1" applyBorder="1" applyAlignment="1" applyProtection="1">
      <alignment horizontal="center" vertical="center"/>
      <protection locked="0"/>
    </xf>
    <xf numFmtId="0" fontId="44" fillId="5" borderId="24" xfId="0" applyFont="1" applyFill="1" applyBorder="1" applyAlignment="1" applyProtection="1">
      <alignment horizontal="center" vertical="center"/>
      <protection locked="0"/>
    </xf>
    <xf numFmtId="0" fontId="44" fillId="5" borderId="26" xfId="0" applyFont="1" applyFill="1" applyBorder="1" applyAlignment="1" applyProtection="1">
      <alignment horizontal="center" vertical="center"/>
      <protection locked="0"/>
    </xf>
    <xf numFmtId="0" fontId="44" fillId="5" borderId="68" xfId="0" applyFont="1" applyFill="1" applyBorder="1" applyAlignment="1" applyProtection="1">
      <alignment horizontal="center" vertical="center"/>
      <protection locked="0"/>
    </xf>
    <xf numFmtId="0" fontId="44" fillId="5" borderId="66" xfId="0" applyFont="1" applyFill="1" applyBorder="1" applyAlignment="1" applyProtection="1">
      <alignment horizontal="center" vertical="center"/>
      <protection locked="0"/>
    </xf>
    <xf numFmtId="0" fontId="44" fillId="5" borderId="102" xfId="0" applyFont="1" applyFill="1" applyBorder="1" applyAlignment="1" applyProtection="1">
      <alignment horizontal="center" vertical="center"/>
      <protection locked="0"/>
    </xf>
    <xf numFmtId="0" fontId="17" fillId="6" borderId="12" xfId="2" applyFont="1" applyFill="1" applyBorder="1" applyAlignment="1" applyProtection="1">
      <alignment vertical="center" wrapText="1"/>
      <protection locked="0"/>
    </xf>
    <xf numFmtId="0" fontId="1" fillId="6" borderId="13" xfId="2" applyFill="1" applyBorder="1" applyAlignment="1" applyProtection="1">
      <alignment vertical="center"/>
      <protection locked="0"/>
    </xf>
    <xf numFmtId="0" fontId="1" fillId="6" borderId="14" xfId="2" applyFill="1" applyBorder="1" applyAlignment="1" applyProtection="1">
      <alignment vertical="center"/>
      <protection locked="0"/>
    </xf>
    <xf numFmtId="0" fontId="1" fillId="6" borderId="15" xfId="2" applyFill="1" applyBorder="1" applyAlignment="1" applyProtection="1">
      <alignment vertical="center"/>
      <protection locked="0"/>
    </xf>
    <xf numFmtId="0" fontId="1" fillId="6" borderId="0" xfId="2" applyFill="1" applyAlignment="1" applyProtection="1">
      <alignment vertical="center"/>
      <protection locked="0"/>
    </xf>
    <xf numFmtId="0" fontId="1" fillId="6" borderId="16" xfId="2" applyFill="1" applyBorder="1" applyAlignment="1" applyProtection="1">
      <alignment vertical="center"/>
      <protection locked="0"/>
    </xf>
    <xf numFmtId="0" fontId="1" fillId="6" borderId="21" xfId="2" applyFill="1" applyBorder="1" applyAlignment="1" applyProtection="1">
      <alignment vertical="center"/>
      <protection locked="0"/>
    </xf>
    <xf numFmtId="0" fontId="1" fillId="6" borderId="22" xfId="2" applyFill="1" applyBorder="1" applyAlignment="1" applyProtection="1">
      <alignment vertical="center"/>
      <protection locked="0"/>
    </xf>
    <xf numFmtId="0" fontId="1" fillId="6" borderId="23" xfId="2" applyFill="1" applyBorder="1" applyAlignment="1" applyProtection="1">
      <alignment vertical="center"/>
      <protection locked="0"/>
    </xf>
    <xf numFmtId="0" fontId="17" fillId="0" borderId="0" xfId="2" applyFont="1" applyAlignment="1">
      <alignment horizontal="left" vertical="center"/>
    </xf>
    <xf numFmtId="0" fontId="17" fillId="6" borderId="0" xfId="2" applyFont="1" applyFill="1" applyAlignment="1" applyProtection="1">
      <alignment horizontal="left" vertical="center"/>
      <protection locked="0"/>
    </xf>
    <xf numFmtId="0" fontId="17" fillId="6" borderId="0" xfId="2" applyFont="1" applyFill="1" applyAlignment="1" applyProtection="1">
      <alignment horizontal="left" vertical="top"/>
      <protection locked="0"/>
    </xf>
    <xf numFmtId="0" fontId="17" fillId="6" borderId="103" xfId="2" applyFont="1" applyFill="1" applyBorder="1" applyAlignment="1" applyProtection="1">
      <alignment horizontal="center" vertical="center"/>
      <protection locked="0"/>
    </xf>
    <xf numFmtId="0" fontId="17" fillId="6" borderId="13" xfId="2" applyFont="1" applyFill="1" applyBorder="1" applyAlignment="1" applyProtection="1">
      <alignment horizontal="center" vertical="center"/>
      <protection locked="0"/>
    </xf>
    <xf numFmtId="0" fontId="17" fillId="6" borderId="104" xfId="2" applyFont="1" applyFill="1" applyBorder="1" applyAlignment="1" applyProtection="1">
      <alignment horizontal="center" vertical="center"/>
      <protection locked="0"/>
    </xf>
    <xf numFmtId="0" fontId="17" fillId="6" borderId="105" xfId="2" applyFont="1" applyFill="1" applyBorder="1" applyAlignment="1" applyProtection="1">
      <alignment horizontal="center" vertical="center"/>
      <protection locked="0"/>
    </xf>
    <xf numFmtId="0" fontId="17" fillId="6" borderId="22" xfId="2" applyFont="1" applyFill="1" applyBorder="1" applyAlignment="1" applyProtection="1">
      <alignment horizontal="center" vertical="center"/>
      <protection locked="0"/>
    </xf>
    <xf numFmtId="0" fontId="17" fillId="6" borderId="106" xfId="2" applyFont="1" applyFill="1" applyBorder="1" applyAlignment="1" applyProtection="1">
      <alignment horizontal="center" vertical="center"/>
      <protection locked="0"/>
    </xf>
    <xf numFmtId="0" fontId="17" fillId="6" borderId="14" xfId="2" applyFont="1" applyFill="1" applyBorder="1" applyAlignment="1" applyProtection="1">
      <alignment horizontal="center" vertical="center"/>
      <protection locked="0"/>
    </xf>
    <xf numFmtId="0" fontId="17" fillId="6" borderId="23" xfId="2" applyFont="1" applyFill="1" applyBorder="1" applyAlignment="1" applyProtection="1">
      <alignment horizontal="center" vertical="center"/>
      <protection locked="0"/>
    </xf>
    <xf numFmtId="0" fontId="17" fillId="0" borderId="28" xfId="2" applyFont="1" applyBorder="1" applyAlignment="1">
      <alignment horizontal="center" vertical="center"/>
    </xf>
    <xf numFmtId="0" fontId="1" fillId="0" borderId="10" xfId="2" applyBorder="1" applyAlignment="1">
      <alignment horizontal="center" vertical="center"/>
    </xf>
    <xf numFmtId="0" fontId="1" fillId="0" borderId="11" xfId="2" applyBorder="1" applyAlignment="1">
      <alignment horizontal="center" vertical="center"/>
    </xf>
    <xf numFmtId="0" fontId="17" fillId="6" borderId="28" xfId="2" applyFont="1" applyFill="1" applyBorder="1" applyAlignment="1" applyProtection="1">
      <alignment horizontal="left" vertical="center" shrinkToFit="1"/>
      <protection locked="0"/>
    </xf>
    <xf numFmtId="0" fontId="17" fillId="6" borderId="10" xfId="2" applyFont="1" applyFill="1" applyBorder="1" applyAlignment="1" applyProtection="1">
      <alignment horizontal="left" vertical="center" shrinkToFit="1"/>
      <protection locked="0"/>
    </xf>
    <xf numFmtId="0" fontId="17" fillId="6" borderId="11" xfId="2" applyFont="1" applyFill="1" applyBorder="1" applyAlignment="1" applyProtection="1">
      <alignment horizontal="left" vertical="center" shrinkToFit="1"/>
      <protection locked="0"/>
    </xf>
    <xf numFmtId="0" fontId="18" fillId="0" borderId="12" xfId="2" applyFont="1" applyBorder="1" applyAlignment="1">
      <alignment horizontal="center" vertical="center"/>
    </xf>
    <xf numFmtId="0" fontId="1" fillId="0" borderId="13" xfId="2" applyBorder="1" applyAlignment="1">
      <alignment horizontal="center" vertical="center"/>
    </xf>
    <xf numFmtId="0" fontId="1" fillId="0" borderId="14" xfId="2" applyBorder="1" applyAlignment="1">
      <alignment horizontal="center" vertical="center"/>
    </xf>
    <xf numFmtId="0" fontId="1" fillId="0" borderId="15" xfId="2" applyBorder="1" applyAlignment="1">
      <alignment horizontal="center" vertical="center"/>
    </xf>
    <xf numFmtId="0" fontId="1" fillId="0" borderId="0" xfId="2" applyAlignment="1">
      <alignment horizontal="center" vertical="center"/>
    </xf>
    <xf numFmtId="0" fontId="1" fillId="0" borderId="16" xfId="2" applyBorder="1" applyAlignment="1">
      <alignment horizontal="center" vertical="center"/>
    </xf>
    <xf numFmtId="0" fontId="1" fillId="0" borderId="21" xfId="2" applyBorder="1" applyAlignment="1">
      <alignment horizontal="center" vertical="center"/>
    </xf>
    <xf numFmtId="0" fontId="1" fillId="0" borderId="22" xfId="2" applyBorder="1" applyAlignment="1">
      <alignment horizontal="center" vertical="center"/>
    </xf>
    <xf numFmtId="0" fontId="1" fillId="0" borderId="23" xfId="2" applyBorder="1" applyAlignment="1">
      <alignment horizontal="center" vertical="center"/>
    </xf>
    <xf numFmtId="0" fontId="17" fillId="6" borderId="12" xfId="2" applyFont="1" applyFill="1" applyBorder="1" applyAlignment="1" applyProtection="1">
      <alignment horizontal="center" vertical="center" wrapText="1"/>
      <protection locked="0"/>
    </xf>
    <xf numFmtId="0" fontId="17" fillId="6" borderId="13" xfId="2" applyFont="1" applyFill="1" applyBorder="1" applyAlignment="1" applyProtection="1">
      <alignment horizontal="center" vertical="center" wrapText="1"/>
      <protection locked="0"/>
    </xf>
    <xf numFmtId="0" fontId="17" fillId="6" borderId="14" xfId="2" applyFont="1" applyFill="1" applyBorder="1" applyAlignment="1" applyProtection="1">
      <alignment horizontal="center" vertical="center" wrapText="1"/>
      <protection locked="0"/>
    </xf>
    <xf numFmtId="0" fontId="17" fillId="6" borderId="15" xfId="2" applyFont="1" applyFill="1" applyBorder="1" applyAlignment="1" applyProtection="1">
      <alignment horizontal="center" vertical="center" wrapText="1"/>
      <protection locked="0"/>
    </xf>
    <xf numFmtId="0" fontId="17" fillId="6" borderId="0" xfId="2" applyFont="1" applyFill="1" applyAlignment="1" applyProtection="1">
      <alignment horizontal="center" vertical="center" wrapText="1"/>
      <protection locked="0"/>
    </xf>
    <xf numFmtId="0" fontId="17" fillId="6" borderId="16" xfId="2" applyFont="1" applyFill="1" applyBorder="1" applyAlignment="1" applyProtection="1">
      <alignment horizontal="center" vertical="center" wrapText="1"/>
      <protection locked="0"/>
    </xf>
    <xf numFmtId="0" fontId="17" fillId="6" borderId="21" xfId="2" applyFont="1" applyFill="1" applyBorder="1" applyAlignment="1" applyProtection="1">
      <alignment horizontal="center" vertical="center" wrapText="1"/>
      <protection locked="0"/>
    </xf>
    <xf numFmtId="0" fontId="17" fillId="6" borderId="22" xfId="2" applyFont="1" applyFill="1" applyBorder="1" applyAlignment="1" applyProtection="1">
      <alignment horizontal="center" vertical="center" wrapText="1"/>
      <protection locked="0"/>
    </xf>
    <xf numFmtId="0" fontId="17" fillId="6" borderId="23" xfId="2" applyFont="1" applyFill="1" applyBorder="1" applyAlignment="1" applyProtection="1">
      <alignment horizontal="center" vertical="center" wrapText="1"/>
      <protection locked="0"/>
    </xf>
    <xf numFmtId="0" fontId="17" fillId="6" borderId="107" xfId="2" applyFont="1" applyFill="1" applyBorder="1" applyAlignment="1" applyProtection="1">
      <alignment horizontal="center" vertical="center"/>
      <protection locked="0"/>
    </xf>
    <xf numFmtId="0" fontId="17" fillId="6" borderId="108" xfId="2" applyFont="1" applyFill="1" applyBorder="1" applyAlignment="1" applyProtection="1">
      <alignment horizontal="center" vertical="center"/>
      <protection locked="0"/>
    </xf>
    <xf numFmtId="0" fontId="17" fillId="6" borderId="16" xfId="2" applyFont="1" applyFill="1" applyBorder="1" applyAlignment="1" applyProtection="1">
      <alignment horizontal="center" vertical="center"/>
      <protection locked="0"/>
    </xf>
    <xf numFmtId="0" fontId="17" fillId="0" borderId="10" xfId="2" applyFont="1" applyBorder="1" applyAlignment="1">
      <alignment horizontal="center" vertical="center"/>
    </xf>
    <xf numFmtId="0" fontId="17" fillId="0" borderId="11" xfId="2" applyFont="1" applyBorder="1" applyAlignment="1">
      <alignment horizontal="center" vertical="center"/>
    </xf>
    <xf numFmtId="0" fontId="17" fillId="6" borderId="12" xfId="2" applyFont="1" applyFill="1" applyBorder="1" applyAlignment="1" applyProtection="1">
      <alignment horizontal="center" vertical="center"/>
      <protection locked="0"/>
    </xf>
    <xf numFmtId="0" fontId="17" fillId="6" borderId="21" xfId="2" applyFont="1" applyFill="1" applyBorder="1" applyAlignment="1" applyProtection="1">
      <alignment horizontal="center" vertical="center"/>
      <protection locked="0"/>
    </xf>
    <xf numFmtId="0" fontId="17" fillId="6" borderId="15" xfId="2" applyFont="1" applyFill="1" applyBorder="1" applyAlignment="1" applyProtection="1">
      <alignment horizontal="center" vertical="center"/>
      <protection locked="0"/>
    </xf>
    <xf numFmtId="0" fontId="18" fillId="0" borderId="12" xfId="2" applyFont="1" applyBorder="1" applyAlignment="1">
      <alignment horizontal="center" vertical="center" textRotation="255"/>
    </xf>
    <xf numFmtId="0" fontId="1" fillId="0" borderId="13" xfId="2" applyBorder="1" applyAlignment="1">
      <alignment horizontal="center" vertical="center" textRotation="255"/>
    </xf>
    <xf numFmtId="0" fontId="1" fillId="0" borderId="14" xfId="2" applyBorder="1" applyAlignment="1">
      <alignment horizontal="center" vertical="center" textRotation="255"/>
    </xf>
    <xf numFmtId="0" fontId="1" fillId="0" borderId="15" xfId="2" applyBorder="1" applyAlignment="1">
      <alignment horizontal="center" vertical="center" textRotation="255"/>
    </xf>
    <xf numFmtId="0" fontId="1" fillId="0" borderId="0" xfId="2" applyAlignment="1">
      <alignment horizontal="center" vertical="center" textRotation="255"/>
    </xf>
    <xf numFmtId="0" fontId="1" fillId="0" borderId="16" xfId="2" applyBorder="1" applyAlignment="1">
      <alignment horizontal="center" vertical="center" textRotation="255"/>
    </xf>
    <xf numFmtId="0" fontId="1" fillId="0" borderId="21" xfId="2" applyBorder="1" applyAlignment="1">
      <alignment horizontal="center" vertical="center" textRotation="255"/>
    </xf>
    <xf numFmtId="0" fontId="1" fillId="0" borderId="22" xfId="2" applyBorder="1" applyAlignment="1">
      <alignment horizontal="center" vertical="center" textRotation="255"/>
    </xf>
    <xf numFmtId="0" fontId="1" fillId="0" borderId="23" xfId="2" applyBorder="1" applyAlignment="1">
      <alignment horizontal="center" vertical="center" textRotation="255"/>
    </xf>
    <xf numFmtId="0" fontId="19" fillId="0" borderId="12" xfId="2" applyFont="1" applyBorder="1" applyAlignment="1">
      <alignment horizontal="center" vertical="center"/>
    </xf>
    <xf numFmtId="0" fontId="19" fillId="0" borderId="13" xfId="2" applyFont="1" applyBorder="1" applyAlignment="1">
      <alignment horizontal="center" vertical="center"/>
    </xf>
    <xf numFmtId="0" fontId="19" fillId="0" borderId="14" xfId="2" applyFont="1" applyBorder="1" applyAlignment="1">
      <alignment horizontal="center" vertical="center"/>
    </xf>
    <xf numFmtId="0" fontId="19" fillId="0" borderId="15" xfId="2" applyFont="1" applyBorder="1" applyAlignment="1">
      <alignment horizontal="center" vertical="center"/>
    </xf>
    <xf numFmtId="0" fontId="19" fillId="0" borderId="0" xfId="2" applyFont="1" applyAlignment="1">
      <alignment horizontal="center" vertical="center"/>
    </xf>
    <xf numFmtId="0" fontId="19" fillId="0" borderId="16" xfId="2" applyFont="1" applyBorder="1" applyAlignment="1">
      <alignment horizontal="center" vertical="center"/>
    </xf>
    <xf numFmtId="0" fontId="19" fillId="0" borderId="21" xfId="2" applyFont="1" applyBorder="1" applyAlignment="1">
      <alignment horizontal="center" vertical="center"/>
    </xf>
    <xf numFmtId="0" fontId="19" fillId="0" borderId="22" xfId="2" applyFont="1" applyBorder="1" applyAlignment="1">
      <alignment horizontal="center" vertical="center"/>
    </xf>
    <xf numFmtId="0" fontId="19" fillId="0" borderId="23" xfId="2" applyFont="1" applyBorder="1" applyAlignment="1">
      <alignment horizontal="center" vertical="center"/>
    </xf>
    <xf numFmtId="0" fontId="17" fillId="6" borderId="0" xfId="2" applyFont="1" applyFill="1" applyAlignment="1" applyProtection="1">
      <alignment vertical="center"/>
      <protection locked="0"/>
    </xf>
    <xf numFmtId="0" fontId="19" fillId="0" borderId="0" xfId="2" applyFont="1" applyAlignment="1">
      <alignment vertical="center"/>
    </xf>
    <xf numFmtId="0" fontId="1" fillId="0" borderId="0" xfId="2" applyAlignment="1">
      <alignment vertical="center"/>
    </xf>
    <xf numFmtId="0" fontId="1" fillId="0" borderId="16" xfId="2" applyBorder="1" applyAlignment="1">
      <alignment vertical="center"/>
    </xf>
    <xf numFmtId="0" fontId="19" fillId="0" borderId="16" xfId="2" applyFont="1" applyBorder="1" applyAlignment="1">
      <alignment vertical="center"/>
    </xf>
    <xf numFmtId="0" fontId="17" fillId="6" borderId="28" xfId="2" applyFont="1" applyFill="1" applyBorder="1" applyAlignment="1" applyProtection="1">
      <alignment horizontal="center" vertical="center"/>
      <protection locked="0"/>
    </xf>
    <xf numFmtId="0" fontId="17" fillId="6" borderId="10" xfId="2" applyFont="1" applyFill="1" applyBorder="1" applyAlignment="1" applyProtection="1">
      <alignment horizontal="center" vertical="center"/>
      <protection locked="0"/>
    </xf>
    <xf numFmtId="0" fontId="17" fillId="6" borderId="11" xfId="2" applyFont="1" applyFill="1" applyBorder="1" applyAlignment="1" applyProtection="1">
      <alignment horizontal="center" vertical="center"/>
      <protection locked="0"/>
    </xf>
    <xf numFmtId="0" fontId="17" fillId="6" borderId="109" xfId="2" applyFont="1" applyFill="1" applyBorder="1" applyAlignment="1" applyProtection="1">
      <alignment horizontal="center" vertical="center"/>
      <protection locked="0"/>
    </xf>
    <xf numFmtId="0" fontId="17" fillId="0" borderId="28" xfId="2" applyFont="1" applyBorder="1" applyAlignment="1">
      <alignment horizontal="center" vertical="center" wrapText="1"/>
    </xf>
    <xf numFmtId="0" fontId="17" fillId="6" borderId="28" xfId="2" applyFont="1" applyFill="1" applyBorder="1" applyAlignment="1" applyProtection="1">
      <alignment horizontal="left" vertical="center"/>
      <protection locked="0"/>
    </xf>
    <xf numFmtId="0" fontId="17" fillId="6" borderId="10" xfId="2" applyFont="1" applyFill="1" applyBorder="1" applyAlignment="1" applyProtection="1">
      <alignment horizontal="left" vertical="center"/>
      <protection locked="0"/>
    </xf>
    <xf numFmtId="0" fontId="17" fillId="6" borderId="11" xfId="2" applyFont="1" applyFill="1" applyBorder="1" applyAlignment="1" applyProtection="1">
      <alignment horizontal="left" vertical="center"/>
      <protection locked="0"/>
    </xf>
    <xf numFmtId="0" fontId="17" fillId="6" borderId="110" xfId="2" applyFont="1" applyFill="1" applyBorder="1" applyAlignment="1" applyProtection="1">
      <alignment horizontal="center" vertical="center"/>
      <protection locked="0"/>
    </xf>
    <xf numFmtId="0" fontId="18" fillId="0" borderId="0" xfId="2" applyFont="1" applyAlignment="1">
      <alignment vertical="center"/>
    </xf>
    <xf numFmtId="0" fontId="17" fillId="0" borderId="19" xfId="2" applyFont="1" applyBorder="1" applyAlignment="1">
      <alignment horizontal="center" vertical="center" wrapText="1"/>
    </xf>
    <xf numFmtId="0" fontId="17" fillId="0" borderId="1" xfId="2" applyFont="1" applyBorder="1" applyAlignment="1">
      <alignment horizontal="center" vertical="center"/>
    </xf>
    <xf numFmtId="0" fontId="17" fillId="0" borderId="20" xfId="2" applyFont="1" applyBorder="1" applyAlignment="1">
      <alignment horizontal="center" vertical="center"/>
    </xf>
    <xf numFmtId="0" fontId="17" fillId="0" borderId="7" xfId="2" applyFont="1" applyBorder="1" applyAlignment="1">
      <alignment horizontal="center" vertical="center"/>
    </xf>
    <xf numFmtId="0" fontId="17" fillId="0" borderId="8" xfId="2" applyFont="1" applyBorder="1" applyAlignment="1">
      <alignment horizontal="center" vertical="center"/>
    </xf>
    <xf numFmtId="0" fontId="17" fillId="0" borderId="9" xfId="2" applyFont="1" applyBorder="1" applyAlignment="1">
      <alignment horizontal="center" vertical="center"/>
    </xf>
    <xf numFmtId="0" fontId="15" fillId="0" borderId="0" xfId="2" applyFont="1" applyAlignment="1">
      <alignment horizontal="center" vertical="center"/>
    </xf>
    <xf numFmtId="0" fontId="16" fillId="0" borderId="0" xfId="2" applyFont="1" applyAlignment="1">
      <alignment horizontal="center" vertical="center"/>
    </xf>
    <xf numFmtId="0" fontId="17" fillId="0" borderId="0" xfId="2" applyFont="1" applyAlignment="1">
      <alignment vertical="center"/>
    </xf>
    <xf numFmtId="0" fontId="18" fillId="6" borderId="0" xfId="2" applyFont="1" applyFill="1" applyAlignment="1" applyProtection="1">
      <alignment horizontal="right" vertical="center"/>
      <protection locked="0"/>
    </xf>
    <xf numFmtId="0" fontId="45" fillId="6" borderId="12" xfId="2" applyFont="1" applyFill="1" applyBorder="1" applyAlignment="1" applyProtection="1">
      <alignment horizontal="center" vertical="center"/>
      <protection locked="0"/>
    </xf>
    <xf numFmtId="0" fontId="45" fillId="6" borderId="13" xfId="2" applyFont="1" applyFill="1" applyBorder="1" applyAlignment="1" applyProtection="1">
      <alignment horizontal="center" vertical="center"/>
      <protection locked="0"/>
    </xf>
    <xf numFmtId="0" fontId="45" fillId="6" borderId="104" xfId="2" applyFont="1" applyFill="1" applyBorder="1" applyAlignment="1" applyProtection="1">
      <alignment horizontal="center" vertical="center"/>
      <protection locked="0"/>
    </xf>
    <xf numFmtId="0" fontId="45" fillId="6" borderId="21" xfId="2" applyFont="1" applyFill="1" applyBorder="1" applyAlignment="1" applyProtection="1">
      <alignment horizontal="center" vertical="center"/>
      <protection locked="0"/>
    </xf>
    <xf numFmtId="0" fontId="45" fillId="6" borderId="22" xfId="2" applyFont="1" applyFill="1" applyBorder="1" applyAlignment="1" applyProtection="1">
      <alignment horizontal="center" vertical="center"/>
      <protection locked="0"/>
    </xf>
    <xf numFmtId="0" fontId="45" fillId="6" borderId="106" xfId="2" applyFont="1" applyFill="1" applyBorder="1" applyAlignment="1" applyProtection="1">
      <alignment horizontal="center" vertical="center"/>
      <protection locked="0"/>
    </xf>
    <xf numFmtId="0" fontId="45" fillId="6" borderId="103" xfId="2" applyFont="1" applyFill="1" applyBorder="1" applyAlignment="1" applyProtection="1">
      <alignment horizontal="center" vertical="center"/>
      <protection locked="0"/>
    </xf>
    <xf numFmtId="0" fontId="45" fillId="6" borderId="105" xfId="2" applyFont="1" applyFill="1" applyBorder="1" applyAlignment="1" applyProtection="1">
      <alignment horizontal="center" vertical="center"/>
      <protection locked="0"/>
    </xf>
    <xf numFmtId="0" fontId="45" fillId="6" borderId="14" xfId="2" applyFont="1" applyFill="1" applyBorder="1" applyAlignment="1" applyProtection="1">
      <alignment horizontal="center" vertical="center"/>
      <protection locked="0"/>
    </xf>
    <xf numFmtId="0" fontId="45" fillId="6" borderId="23" xfId="2" applyFont="1" applyFill="1" applyBorder="1" applyAlignment="1" applyProtection="1">
      <alignment horizontal="center" vertical="center"/>
      <protection locked="0"/>
    </xf>
    <xf numFmtId="0" fontId="45" fillId="6" borderId="28" xfId="2" applyFont="1" applyFill="1" applyBorder="1" applyAlignment="1" applyProtection="1">
      <alignment horizontal="left" vertical="center" shrinkToFit="1"/>
      <protection locked="0"/>
    </xf>
    <xf numFmtId="0" fontId="45" fillId="6" borderId="10" xfId="2" applyFont="1" applyFill="1" applyBorder="1" applyAlignment="1" applyProtection="1">
      <alignment horizontal="left" vertical="center" shrinkToFit="1"/>
      <protection locked="0"/>
    </xf>
    <xf numFmtId="0" fontId="45" fillId="6" borderId="11" xfId="2" applyFont="1" applyFill="1" applyBorder="1" applyAlignment="1" applyProtection="1">
      <alignment horizontal="left" vertical="center" shrinkToFit="1"/>
      <protection locked="0"/>
    </xf>
    <xf numFmtId="0" fontId="45" fillId="6" borderId="12" xfId="2" applyFont="1" applyFill="1" applyBorder="1" applyAlignment="1" applyProtection="1">
      <alignment horizontal="left" vertical="center" wrapText="1"/>
      <protection locked="0"/>
    </xf>
    <xf numFmtId="0" fontId="45" fillId="6" borderId="13" xfId="2" applyFont="1" applyFill="1" applyBorder="1" applyAlignment="1" applyProtection="1">
      <alignment horizontal="left" vertical="center" wrapText="1"/>
      <protection locked="0"/>
    </xf>
    <xf numFmtId="0" fontId="45" fillId="6" borderId="14" xfId="2" applyFont="1" applyFill="1" applyBorder="1" applyAlignment="1" applyProtection="1">
      <alignment horizontal="left" vertical="center" wrapText="1"/>
      <protection locked="0"/>
    </xf>
    <xf numFmtId="0" fontId="45" fillId="6" borderId="15" xfId="2" applyFont="1" applyFill="1" applyBorder="1" applyAlignment="1" applyProtection="1">
      <alignment horizontal="left" vertical="center" wrapText="1"/>
      <protection locked="0"/>
    </xf>
    <xf numFmtId="0" fontId="45" fillId="6" borderId="0" xfId="2" applyFont="1" applyFill="1" applyAlignment="1" applyProtection="1">
      <alignment horizontal="left" vertical="center" wrapText="1"/>
      <protection locked="0"/>
    </xf>
    <xf numFmtId="0" fontId="45" fillId="6" borderId="16" xfId="2" applyFont="1" applyFill="1" applyBorder="1" applyAlignment="1" applyProtection="1">
      <alignment horizontal="left" vertical="center" wrapText="1"/>
      <protection locked="0"/>
    </xf>
    <xf numFmtId="0" fontId="45" fillId="6" borderId="21" xfId="2" applyFont="1" applyFill="1" applyBorder="1" applyAlignment="1" applyProtection="1">
      <alignment horizontal="left" vertical="center" wrapText="1"/>
      <protection locked="0"/>
    </xf>
    <xf numFmtId="0" fontId="45" fillId="6" borderId="22" xfId="2" applyFont="1" applyFill="1" applyBorder="1" applyAlignment="1" applyProtection="1">
      <alignment horizontal="left" vertical="center" wrapText="1"/>
      <protection locked="0"/>
    </xf>
    <xf numFmtId="0" fontId="45" fillId="6" borderId="23" xfId="2" applyFont="1" applyFill="1" applyBorder="1" applyAlignment="1" applyProtection="1">
      <alignment horizontal="left" vertical="center" wrapText="1"/>
      <protection locked="0"/>
    </xf>
    <xf numFmtId="0" fontId="45" fillId="6" borderId="107" xfId="2" applyFont="1" applyFill="1" applyBorder="1" applyAlignment="1" applyProtection="1">
      <alignment horizontal="center" vertical="center"/>
      <protection locked="0"/>
    </xf>
    <xf numFmtId="0" fontId="45" fillId="6" borderId="108" xfId="2" applyFont="1" applyFill="1" applyBorder="1" applyAlignment="1" applyProtection="1">
      <alignment horizontal="center" vertical="center"/>
      <protection locked="0"/>
    </xf>
    <xf numFmtId="0" fontId="45" fillId="6" borderId="12" xfId="2" applyFont="1" applyFill="1" applyBorder="1" applyAlignment="1" applyProtection="1">
      <alignment horizontal="center" vertical="center" wrapText="1"/>
      <protection locked="0"/>
    </xf>
    <xf numFmtId="0" fontId="39" fillId="6" borderId="13" xfId="2" applyFont="1" applyFill="1" applyBorder="1" applyAlignment="1" applyProtection="1">
      <alignment horizontal="center" vertical="center"/>
      <protection locked="0"/>
    </xf>
    <xf numFmtId="0" fontId="39" fillId="6" borderId="14" xfId="2" applyFont="1" applyFill="1" applyBorder="1" applyAlignment="1" applyProtection="1">
      <alignment horizontal="center" vertical="center"/>
      <protection locked="0"/>
    </xf>
    <xf numFmtId="0" fontId="39" fillId="6" borderId="15" xfId="2" applyFont="1" applyFill="1" applyBorder="1" applyAlignment="1" applyProtection="1">
      <alignment horizontal="center" vertical="center"/>
      <protection locked="0"/>
    </xf>
    <xf numFmtId="0" fontId="39" fillId="6" borderId="0" xfId="2" applyFont="1" applyFill="1" applyAlignment="1" applyProtection="1">
      <alignment horizontal="center" vertical="center"/>
      <protection locked="0"/>
    </xf>
    <xf numFmtId="0" fontId="39" fillId="6" borderId="16" xfId="2" applyFont="1" applyFill="1" applyBorder="1" applyAlignment="1" applyProtection="1">
      <alignment horizontal="center" vertical="center"/>
      <protection locked="0"/>
    </xf>
    <xf numFmtId="0" fontId="39" fillId="6" borderId="21" xfId="2" applyFont="1" applyFill="1" applyBorder="1" applyAlignment="1" applyProtection="1">
      <alignment horizontal="center" vertical="center"/>
      <protection locked="0"/>
    </xf>
    <xf numFmtId="0" fontId="39" fillId="6" borderId="22" xfId="2" applyFont="1" applyFill="1" applyBorder="1" applyAlignment="1" applyProtection="1">
      <alignment horizontal="center" vertical="center"/>
      <protection locked="0"/>
    </xf>
    <xf numFmtId="0" fontId="39" fillId="6" borderId="23" xfId="2" applyFont="1" applyFill="1" applyBorder="1" applyAlignment="1" applyProtection="1">
      <alignment horizontal="center" vertical="center"/>
      <protection locked="0"/>
    </xf>
    <xf numFmtId="0" fontId="45" fillId="6" borderId="15" xfId="2" applyFont="1" applyFill="1" applyBorder="1" applyAlignment="1" applyProtection="1">
      <alignment horizontal="center" vertical="center"/>
      <protection locked="0"/>
    </xf>
    <xf numFmtId="0" fontId="49" fillId="0" borderId="0" xfId="2" applyFont="1" applyAlignment="1">
      <alignment vertical="center"/>
    </xf>
    <xf numFmtId="0" fontId="49" fillId="0" borderId="16" xfId="2" applyFont="1" applyBorder="1" applyAlignment="1">
      <alignment vertical="center"/>
    </xf>
    <xf numFmtId="0" fontId="47" fillId="0" borderId="0" xfId="2" applyFont="1" applyAlignment="1">
      <alignment vertical="center"/>
    </xf>
    <xf numFmtId="0" fontId="48" fillId="0" borderId="0" xfId="2" applyFont="1" applyAlignment="1">
      <alignment vertical="center"/>
    </xf>
    <xf numFmtId="0" fontId="48" fillId="0" borderId="16" xfId="2" applyFont="1" applyBorder="1" applyAlignment="1">
      <alignment vertical="center"/>
    </xf>
    <xf numFmtId="0" fontId="46" fillId="0" borderId="0" xfId="2" applyFont="1" applyAlignment="1">
      <alignment vertical="center"/>
    </xf>
    <xf numFmtId="0" fontId="46" fillId="0" borderId="16" xfId="2" applyFont="1" applyBorder="1" applyAlignment="1">
      <alignment vertical="center"/>
    </xf>
    <xf numFmtId="0" fontId="45" fillId="6" borderId="28" xfId="2" applyFont="1" applyFill="1" applyBorder="1" applyAlignment="1" applyProtection="1">
      <alignment horizontal="center" vertical="center"/>
      <protection locked="0"/>
    </xf>
    <xf numFmtId="0" fontId="45" fillId="6" borderId="10" xfId="2" applyFont="1" applyFill="1" applyBorder="1" applyAlignment="1" applyProtection="1">
      <alignment horizontal="center" vertical="center"/>
      <protection locked="0"/>
    </xf>
    <xf numFmtId="0" fontId="45" fillId="6" borderId="11" xfId="2" applyFont="1" applyFill="1" applyBorder="1" applyAlignment="1" applyProtection="1">
      <alignment horizontal="center" vertical="center"/>
      <protection locked="0"/>
    </xf>
    <xf numFmtId="58" fontId="45" fillId="6" borderId="28" xfId="2" applyNumberFormat="1" applyFont="1" applyFill="1" applyBorder="1" applyAlignment="1" applyProtection="1">
      <alignment horizontal="center" vertical="center"/>
      <protection locked="0"/>
    </xf>
    <xf numFmtId="0" fontId="45" fillId="6" borderId="0" xfId="2" applyFont="1" applyFill="1" applyAlignment="1" applyProtection="1">
      <alignment horizontal="center" vertical="center"/>
      <protection locked="0"/>
    </xf>
    <xf numFmtId="0" fontId="39" fillId="0" borderId="0" xfId="2" applyFont="1" applyAlignment="1">
      <alignment vertical="center"/>
    </xf>
    <xf numFmtId="0" fontId="39" fillId="0" borderId="16" xfId="2" applyFont="1" applyBorder="1" applyAlignment="1">
      <alignment vertical="center"/>
    </xf>
    <xf numFmtId="0" fontId="45" fillId="6" borderId="109" xfId="2" applyFont="1" applyFill="1" applyBorder="1" applyAlignment="1" applyProtection="1">
      <alignment horizontal="center" vertical="center"/>
      <protection locked="0"/>
    </xf>
    <xf numFmtId="0" fontId="45" fillId="6" borderId="110" xfId="2" applyFont="1" applyFill="1" applyBorder="1" applyAlignment="1" applyProtection="1">
      <alignment horizontal="center" vertical="center"/>
      <protection locked="0"/>
    </xf>
    <xf numFmtId="0" fontId="45" fillId="6" borderId="28" xfId="2" applyFont="1" applyFill="1" applyBorder="1" applyAlignment="1" applyProtection="1">
      <alignment horizontal="left" vertical="center"/>
      <protection locked="0"/>
    </xf>
    <xf numFmtId="0" fontId="45" fillId="6" borderId="10" xfId="2" applyFont="1" applyFill="1" applyBorder="1" applyAlignment="1" applyProtection="1">
      <alignment horizontal="left" vertical="center"/>
      <protection locked="0"/>
    </xf>
    <xf numFmtId="0" fontId="45" fillId="6" borderId="11" xfId="2" applyFont="1" applyFill="1" applyBorder="1" applyAlignment="1" applyProtection="1">
      <alignment horizontal="left" vertical="center"/>
      <protection locked="0"/>
    </xf>
    <xf numFmtId="0" fontId="45" fillId="6" borderId="0" xfId="2" applyFont="1" applyFill="1" applyAlignment="1" applyProtection="1">
      <alignment horizontal="left" vertical="center"/>
      <protection locked="0"/>
    </xf>
    <xf numFmtId="0" fontId="45" fillId="6" borderId="0" xfId="2" applyFont="1" applyFill="1" applyAlignment="1" applyProtection="1">
      <alignment horizontal="left" vertical="top"/>
      <protection locked="0"/>
    </xf>
    <xf numFmtId="58" fontId="50" fillId="6" borderId="0" xfId="2" applyNumberFormat="1" applyFont="1" applyFill="1" applyAlignment="1" applyProtection="1">
      <alignment horizontal="right" vertical="center"/>
      <protection locked="0"/>
    </xf>
    <xf numFmtId="0" fontId="50" fillId="6" borderId="0" xfId="2" applyFont="1" applyFill="1" applyAlignment="1" applyProtection="1">
      <alignment horizontal="right" vertical="center"/>
      <protection locked="0"/>
    </xf>
    <xf numFmtId="0" fontId="29" fillId="0" borderId="0" xfId="0" applyFont="1" applyAlignment="1">
      <alignment horizontal="center" vertical="center"/>
    </xf>
    <xf numFmtId="0" fontId="18" fillId="7" borderId="0" xfId="0" applyFont="1" applyFill="1" applyAlignment="1" applyProtection="1">
      <alignment horizontal="right" vertical="center"/>
      <protection locked="0"/>
    </xf>
    <xf numFmtId="0" fontId="28" fillId="0" borderId="0" xfId="0" applyFont="1" applyAlignment="1">
      <alignment horizontal="left" vertical="center"/>
    </xf>
    <xf numFmtId="0" fontId="28" fillId="7" borderId="0" xfId="0" applyFont="1" applyFill="1" applyAlignment="1" applyProtection="1">
      <alignment horizontal="left" vertical="center"/>
      <protection locked="0"/>
    </xf>
    <xf numFmtId="0" fontId="18" fillId="0" borderId="0" xfId="0" applyFont="1" applyAlignment="1">
      <alignment horizontal="left" vertical="center"/>
    </xf>
    <xf numFmtId="0" fontId="28" fillId="7" borderId="40" xfId="0" applyFont="1" applyFill="1" applyBorder="1" applyAlignment="1" applyProtection="1">
      <alignment horizontal="center" vertical="center"/>
      <protection locked="0"/>
    </xf>
    <xf numFmtId="0" fontId="28" fillId="7" borderId="22" xfId="0" applyFont="1" applyFill="1" applyBorder="1" applyAlignment="1" applyProtection="1">
      <alignment horizontal="left" vertical="center"/>
      <protection locked="0"/>
    </xf>
    <xf numFmtId="58" fontId="50" fillId="7" borderId="0" xfId="0" applyNumberFormat="1" applyFont="1" applyFill="1" applyAlignment="1" applyProtection="1">
      <alignment horizontal="right" vertical="center"/>
      <protection locked="0"/>
    </xf>
    <xf numFmtId="0" fontId="50" fillId="7" borderId="0" xfId="0" applyFont="1" applyFill="1" applyAlignment="1" applyProtection="1">
      <alignment horizontal="right" vertical="center"/>
      <protection locked="0"/>
    </xf>
    <xf numFmtId="0" fontId="51" fillId="7" borderId="0" xfId="0" applyFont="1" applyFill="1" applyAlignment="1" applyProtection="1">
      <alignment horizontal="left" vertical="center"/>
      <protection locked="0"/>
    </xf>
    <xf numFmtId="0" fontId="51" fillId="7" borderId="40" xfId="0" applyFont="1" applyFill="1" applyBorder="1" applyAlignment="1" applyProtection="1">
      <alignment horizontal="center" vertical="center"/>
      <protection locked="0"/>
    </xf>
    <xf numFmtId="0" fontId="51" fillId="7" borderId="22" xfId="0" applyFont="1" applyFill="1" applyBorder="1" applyAlignment="1" applyProtection="1">
      <alignment horizontal="left" vertical="center"/>
      <protection locked="0"/>
    </xf>
    <xf numFmtId="0" fontId="19" fillId="5" borderId="0" xfId="3" applyFont="1" applyFill="1" applyAlignment="1" applyProtection="1">
      <alignment horizontal="right" vertical="center"/>
      <protection locked="0"/>
    </xf>
    <xf numFmtId="0" fontId="30" fillId="0" borderId="0" xfId="3" applyFont="1" applyAlignment="1">
      <alignment horizontal="center" vertical="center"/>
    </xf>
    <xf numFmtId="0" fontId="19" fillId="0" borderId="12" xfId="3" applyFont="1" applyBorder="1" applyAlignment="1">
      <alignment horizontal="center" vertical="center"/>
    </xf>
    <xf numFmtId="0" fontId="19" fillId="0" borderId="13" xfId="3" applyFont="1" applyBorder="1" applyAlignment="1">
      <alignment horizontal="center" vertical="center"/>
    </xf>
    <xf numFmtId="0" fontId="19" fillId="0" borderId="14" xfId="3" applyFont="1" applyBorder="1" applyAlignment="1">
      <alignment horizontal="center" vertical="center"/>
    </xf>
    <xf numFmtId="0" fontId="19" fillId="0" borderId="21" xfId="3" applyFont="1" applyBorder="1" applyAlignment="1">
      <alignment horizontal="center" vertical="center"/>
    </xf>
    <xf numFmtId="0" fontId="19" fillId="0" borderId="22" xfId="3" applyFont="1" applyBorder="1" applyAlignment="1">
      <alignment horizontal="center" vertical="center"/>
    </xf>
    <xf numFmtId="0" fontId="19" fillId="0" borderId="23" xfId="3" applyFont="1" applyBorder="1" applyAlignment="1">
      <alignment horizontal="center" vertical="center"/>
    </xf>
    <xf numFmtId="0" fontId="19" fillId="5" borderId="111" xfId="3" applyFont="1" applyFill="1" applyBorder="1" applyAlignment="1" applyProtection="1">
      <alignment horizontal="center" vertical="center"/>
      <protection locked="0"/>
    </xf>
    <xf numFmtId="0" fontId="19" fillId="5" borderId="104" xfId="3" applyFont="1" applyFill="1" applyBorder="1" applyAlignment="1" applyProtection="1">
      <alignment horizontal="center" vertical="center"/>
      <protection locked="0"/>
    </xf>
    <xf numFmtId="0" fontId="19" fillId="5" borderId="112" xfId="3" applyFont="1" applyFill="1" applyBorder="1" applyAlignment="1" applyProtection="1">
      <alignment horizontal="center" vertical="center"/>
      <protection locked="0"/>
    </xf>
    <xf numFmtId="0" fontId="19" fillId="5" borderId="113" xfId="3" applyFont="1" applyFill="1" applyBorder="1" applyAlignment="1" applyProtection="1">
      <alignment horizontal="center" vertical="center"/>
      <protection locked="0"/>
    </xf>
    <xf numFmtId="0" fontId="19" fillId="5" borderId="106" xfId="3" applyFont="1" applyFill="1" applyBorder="1" applyAlignment="1" applyProtection="1">
      <alignment horizontal="center" vertical="center"/>
      <protection locked="0"/>
    </xf>
    <xf numFmtId="0" fontId="19" fillId="5" borderId="114" xfId="3" applyFont="1" applyFill="1" applyBorder="1" applyAlignment="1" applyProtection="1">
      <alignment horizontal="center" vertical="center"/>
      <protection locked="0"/>
    </xf>
    <xf numFmtId="0" fontId="19" fillId="5" borderId="115" xfId="3" applyFont="1" applyFill="1" applyBorder="1" applyAlignment="1" applyProtection="1">
      <alignment horizontal="center" vertical="center"/>
      <protection locked="0"/>
    </xf>
    <xf numFmtId="0" fontId="19" fillId="5" borderId="116" xfId="3" applyFont="1" applyFill="1" applyBorder="1" applyAlignment="1" applyProtection="1">
      <alignment horizontal="center" vertical="center"/>
      <protection locked="0"/>
    </xf>
    <xf numFmtId="0" fontId="19" fillId="0" borderId="12" xfId="3" applyFont="1" applyBorder="1" applyAlignment="1">
      <alignment horizontal="left" vertical="center" wrapText="1"/>
    </xf>
    <xf numFmtId="0" fontId="19" fillId="0" borderId="13" xfId="3" applyFont="1" applyBorder="1" applyAlignment="1">
      <alignment horizontal="left" vertical="center" wrapText="1"/>
    </xf>
    <xf numFmtId="0" fontId="19" fillId="0" borderId="14" xfId="3" applyFont="1" applyBorder="1" applyAlignment="1">
      <alignment horizontal="left" vertical="center" wrapText="1"/>
    </xf>
    <xf numFmtId="0" fontId="19" fillId="0" borderId="15" xfId="3" applyFont="1" applyBorder="1" applyAlignment="1">
      <alignment horizontal="left" vertical="center" wrapText="1"/>
    </xf>
    <xf numFmtId="0" fontId="19" fillId="0" borderId="0" xfId="3" applyFont="1" applyAlignment="1">
      <alignment horizontal="left" vertical="center" wrapText="1"/>
    </xf>
    <xf numFmtId="0" fontId="19" fillId="0" borderId="16" xfId="3" applyFont="1" applyBorder="1" applyAlignment="1">
      <alignment horizontal="left" vertical="center" wrapText="1"/>
    </xf>
    <xf numFmtId="0" fontId="19" fillId="0" borderId="21" xfId="3" applyFont="1" applyBorder="1" applyAlignment="1">
      <alignment horizontal="left" vertical="center" wrapText="1"/>
    </xf>
    <xf numFmtId="0" fontId="19" fillId="0" borderId="22" xfId="3" applyFont="1" applyBorder="1" applyAlignment="1">
      <alignment horizontal="left" vertical="center" wrapText="1"/>
    </xf>
    <xf numFmtId="0" fontId="19" fillId="0" borderId="23" xfId="3" applyFont="1" applyBorder="1" applyAlignment="1">
      <alignment horizontal="left" vertical="center" wrapText="1"/>
    </xf>
    <xf numFmtId="0" fontId="19" fillId="5" borderId="12" xfId="3" applyFont="1" applyFill="1" applyBorder="1" applyAlignment="1" applyProtection="1">
      <alignment horizontal="left" vertical="center"/>
      <protection locked="0"/>
    </xf>
    <xf numFmtId="0" fontId="0" fillId="5" borderId="13" xfId="0" applyFill="1" applyBorder="1" applyAlignment="1" applyProtection="1">
      <alignment horizontal="left" vertical="center"/>
      <protection locked="0"/>
    </xf>
    <xf numFmtId="0" fontId="0" fillId="5" borderId="14"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0" xfId="0" applyFill="1" applyAlignment="1" applyProtection="1">
      <alignment horizontal="left" vertical="center"/>
      <protection locked="0"/>
    </xf>
    <xf numFmtId="0" fontId="0" fillId="5" borderId="16" xfId="0" applyFill="1" applyBorder="1" applyAlignment="1" applyProtection="1">
      <alignment horizontal="left" vertical="center"/>
      <protection locked="0"/>
    </xf>
    <xf numFmtId="0" fontId="0" fillId="5" borderId="21" xfId="0" applyFill="1" applyBorder="1" applyAlignment="1" applyProtection="1">
      <alignment horizontal="left" vertical="center"/>
      <protection locked="0"/>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19" fillId="0" borderId="0" xfId="3" applyFont="1" applyAlignment="1">
      <alignment horizontal="left" vertical="center"/>
    </xf>
    <xf numFmtId="0" fontId="19" fillId="0" borderId="0" xfId="3" applyFont="1" applyAlignment="1">
      <alignment horizontal="center" vertical="center"/>
    </xf>
    <xf numFmtId="0" fontId="19" fillId="0" borderId="22" xfId="3" applyFont="1" applyBorder="1" applyAlignment="1">
      <alignment vertical="center"/>
    </xf>
    <xf numFmtId="0" fontId="1" fillId="0" borderId="22" xfId="3" applyBorder="1" applyAlignment="1">
      <alignment vertical="center"/>
    </xf>
    <xf numFmtId="0" fontId="19" fillId="0" borderId="12" xfId="3" applyFont="1" applyBorder="1" applyAlignment="1">
      <alignment horizontal="center" vertical="center" wrapText="1"/>
    </xf>
    <xf numFmtId="0" fontId="19" fillId="0" borderId="13" xfId="3" applyFont="1" applyBorder="1" applyAlignment="1">
      <alignment horizontal="center" vertical="center" wrapText="1"/>
    </xf>
    <xf numFmtId="0" fontId="19" fillId="0" borderId="14" xfId="3" applyFont="1" applyBorder="1" applyAlignment="1">
      <alignment horizontal="center" vertical="center" wrapText="1"/>
    </xf>
    <xf numFmtId="0" fontId="19" fillId="0" borderId="21" xfId="3" applyFont="1" applyBorder="1" applyAlignment="1">
      <alignment horizontal="center" vertical="center" wrapText="1"/>
    </xf>
    <xf numFmtId="0" fontId="19" fillId="0" borderId="22" xfId="3" applyFont="1" applyBorder="1" applyAlignment="1">
      <alignment horizontal="center" vertical="center" wrapText="1"/>
    </xf>
    <xf numFmtId="0" fontId="19" fillId="0" borderId="23" xfId="3" applyFont="1" applyBorder="1" applyAlignment="1">
      <alignment horizontal="center" vertical="center" wrapText="1"/>
    </xf>
    <xf numFmtId="0" fontId="19" fillId="5" borderId="13" xfId="3" applyFont="1" applyFill="1" applyBorder="1" applyAlignment="1" applyProtection="1">
      <alignment horizontal="left" vertical="center"/>
      <protection locked="0"/>
    </xf>
    <xf numFmtId="0" fontId="19" fillId="5" borderId="14" xfId="3" applyFont="1" applyFill="1" applyBorder="1" applyAlignment="1" applyProtection="1">
      <alignment horizontal="left" vertical="center"/>
      <protection locked="0"/>
    </xf>
    <xf numFmtId="0" fontId="19" fillId="5" borderId="21" xfId="3" applyFont="1" applyFill="1" applyBorder="1" applyAlignment="1" applyProtection="1">
      <alignment horizontal="left" vertical="center"/>
      <protection locked="0"/>
    </xf>
    <xf numFmtId="0" fontId="19" fillId="5" borderId="22" xfId="3" applyFont="1" applyFill="1" applyBorder="1" applyAlignment="1" applyProtection="1">
      <alignment horizontal="left" vertical="center"/>
      <protection locked="0"/>
    </xf>
    <xf numFmtId="0" fontId="19" fillId="5" borderId="23" xfId="3" applyFont="1" applyFill="1" applyBorder="1" applyAlignment="1" applyProtection="1">
      <alignment horizontal="left" vertical="center"/>
      <protection locked="0"/>
    </xf>
    <xf numFmtId="0" fontId="19" fillId="0" borderId="22" xfId="3" applyFont="1" applyBorder="1" applyAlignment="1">
      <alignment horizontal="left" vertical="center"/>
    </xf>
    <xf numFmtId="49" fontId="45" fillId="5" borderId="12" xfId="3" applyNumberFormat="1" applyFont="1" applyFill="1" applyBorder="1" applyAlignment="1" applyProtection="1">
      <alignment horizontal="center" vertical="center" wrapText="1" shrinkToFit="1"/>
      <protection locked="0"/>
    </xf>
    <xf numFmtId="49" fontId="45" fillId="5" borderId="13" xfId="3" applyNumberFormat="1" applyFont="1" applyFill="1" applyBorder="1" applyAlignment="1" applyProtection="1">
      <alignment horizontal="center" vertical="center" wrapText="1" shrinkToFit="1"/>
      <protection locked="0"/>
    </xf>
    <xf numFmtId="49" fontId="45" fillId="5" borderId="14" xfId="3" applyNumberFormat="1" applyFont="1" applyFill="1" applyBorder="1" applyAlignment="1" applyProtection="1">
      <alignment horizontal="center" vertical="center" wrapText="1" shrinkToFit="1"/>
      <protection locked="0"/>
    </xf>
    <xf numFmtId="49" fontId="45" fillId="5" borderId="21" xfId="3" applyNumberFormat="1" applyFont="1" applyFill="1" applyBorder="1" applyAlignment="1" applyProtection="1">
      <alignment horizontal="center" vertical="center" wrapText="1" shrinkToFit="1"/>
      <protection locked="0"/>
    </xf>
    <xf numFmtId="49" fontId="45" fillId="5" borderId="22" xfId="3" applyNumberFormat="1" applyFont="1" applyFill="1" applyBorder="1" applyAlignment="1" applyProtection="1">
      <alignment horizontal="center" vertical="center" wrapText="1" shrinkToFit="1"/>
      <protection locked="0"/>
    </xf>
    <xf numFmtId="49" fontId="45" fillId="5" borderId="23" xfId="3" applyNumberFormat="1" applyFont="1" applyFill="1" applyBorder="1" applyAlignment="1" applyProtection="1">
      <alignment horizontal="center" vertical="center" wrapText="1" shrinkToFit="1"/>
      <protection locked="0"/>
    </xf>
    <xf numFmtId="0" fontId="17" fillId="0" borderId="12" xfId="3" applyFont="1" applyBorder="1" applyAlignment="1">
      <alignment horizontal="center" vertical="center" wrapText="1"/>
    </xf>
    <xf numFmtId="0" fontId="17" fillId="0" borderId="13" xfId="3" applyFont="1" applyBorder="1" applyAlignment="1">
      <alignment horizontal="center" vertical="center" wrapText="1"/>
    </xf>
    <xf numFmtId="0" fontId="17" fillId="0" borderId="14" xfId="3" applyFont="1" applyBorder="1" applyAlignment="1">
      <alignment horizontal="center" vertical="center" wrapText="1"/>
    </xf>
    <xf numFmtId="0" fontId="17" fillId="0" borderId="21" xfId="3" applyFont="1" applyBorder="1" applyAlignment="1">
      <alignment horizontal="center" vertical="center" wrapText="1"/>
    </xf>
    <xf numFmtId="0" fontId="17" fillId="0" borderId="22" xfId="3" applyFont="1" applyBorder="1" applyAlignment="1">
      <alignment horizontal="center" vertical="center" wrapText="1"/>
    </xf>
    <xf numFmtId="0" fontId="17" fillId="0" borderId="23" xfId="3" applyFont="1" applyBorder="1" applyAlignment="1">
      <alignment horizontal="center" vertical="center" wrapText="1"/>
    </xf>
    <xf numFmtId="0" fontId="19" fillId="0" borderId="13" xfId="3" applyFont="1" applyBorder="1" applyAlignment="1">
      <alignment vertical="center"/>
    </xf>
    <xf numFmtId="0" fontId="19" fillId="0" borderId="14" xfId="3" applyFont="1" applyBorder="1" applyAlignment="1">
      <alignment vertical="center"/>
    </xf>
    <xf numFmtId="0" fontId="19" fillId="0" borderId="21" xfId="3" applyFont="1" applyBorder="1" applyAlignment="1">
      <alignment vertical="center"/>
    </xf>
    <xf numFmtId="0" fontId="19" fillId="0" borderId="23" xfId="3" applyFont="1" applyBorder="1" applyAlignment="1">
      <alignment vertical="center"/>
    </xf>
    <xf numFmtId="0" fontId="17" fillId="0" borderId="12" xfId="3" applyFont="1" applyBorder="1" applyAlignment="1">
      <alignment horizontal="center" vertical="center"/>
    </xf>
    <xf numFmtId="0" fontId="17" fillId="0" borderId="13" xfId="3" applyFont="1" applyBorder="1" applyAlignment="1">
      <alignment horizontal="center" vertical="center"/>
    </xf>
    <xf numFmtId="0" fontId="17" fillId="0" borderId="14" xfId="3" applyFont="1" applyBorder="1" applyAlignment="1">
      <alignment horizontal="center" vertical="center"/>
    </xf>
    <xf numFmtId="0" fontId="17" fillId="0" borderId="21" xfId="3" applyFont="1" applyBorder="1" applyAlignment="1">
      <alignment horizontal="center" vertical="center"/>
    </xf>
    <xf numFmtId="0" fontId="17" fillId="0" borderId="22" xfId="3" applyFont="1" applyBorder="1" applyAlignment="1">
      <alignment horizontal="center" vertical="center"/>
    </xf>
    <xf numFmtId="0" fontId="17" fillId="0" borderId="23" xfId="3" applyFont="1" applyBorder="1" applyAlignment="1">
      <alignment horizontal="center" vertical="center"/>
    </xf>
    <xf numFmtId="49" fontId="19" fillId="5" borderId="12" xfId="3" applyNumberFormat="1" applyFont="1" applyFill="1" applyBorder="1" applyAlignment="1" applyProtection="1">
      <alignment horizontal="center" vertical="center"/>
      <protection locked="0"/>
    </xf>
    <xf numFmtId="49" fontId="18" fillId="5" borderId="13" xfId="3" applyNumberFormat="1" applyFont="1" applyFill="1" applyBorder="1" applyAlignment="1" applyProtection="1">
      <alignment horizontal="center" vertical="center"/>
      <protection locked="0"/>
    </xf>
    <xf numFmtId="49" fontId="18" fillId="5" borderId="14" xfId="3" applyNumberFormat="1" applyFont="1" applyFill="1" applyBorder="1" applyAlignment="1" applyProtection="1">
      <alignment horizontal="center" vertical="center"/>
      <protection locked="0"/>
    </xf>
    <xf numFmtId="49" fontId="18" fillId="5" borderId="21" xfId="3" applyNumberFormat="1" applyFont="1" applyFill="1" applyBorder="1" applyAlignment="1" applyProtection="1">
      <alignment horizontal="center" vertical="center"/>
      <protection locked="0"/>
    </xf>
    <xf numFmtId="49" fontId="18" fillId="5" borderId="22" xfId="3" applyNumberFormat="1" applyFont="1" applyFill="1" applyBorder="1" applyAlignment="1" applyProtection="1">
      <alignment horizontal="center" vertical="center"/>
      <protection locked="0"/>
    </xf>
    <xf numFmtId="49" fontId="18" fillId="5" borderId="23" xfId="3" applyNumberFormat="1" applyFont="1" applyFill="1" applyBorder="1" applyAlignment="1" applyProtection="1">
      <alignment horizontal="center" vertical="center"/>
      <protection locked="0"/>
    </xf>
    <xf numFmtId="0" fontId="17" fillId="5" borderId="28" xfId="3" applyFont="1" applyFill="1" applyBorder="1" applyAlignment="1" applyProtection="1">
      <alignment horizontal="center" vertical="center"/>
      <protection locked="0"/>
    </xf>
    <xf numFmtId="0" fontId="17" fillId="5" borderId="10" xfId="3" applyFont="1" applyFill="1" applyBorder="1" applyAlignment="1" applyProtection="1">
      <alignment horizontal="center" vertical="center"/>
      <protection locked="0"/>
    </xf>
    <xf numFmtId="0" fontId="17" fillId="0" borderId="10" xfId="3" applyFont="1" applyBorder="1" applyAlignment="1">
      <alignment horizontal="left" vertical="center"/>
    </xf>
    <xf numFmtId="0" fontId="17" fillId="0" borderId="11" xfId="3" applyFont="1" applyBorder="1" applyAlignment="1">
      <alignment horizontal="left" vertical="center"/>
    </xf>
    <xf numFmtId="49" fontId="17" fillId="5" borderId="12" xfId="3" applyNumberFormat="1" applyFont="1" applyFill="1" applyBorder="1" applyAlignment="1" applyProtection="1">
      <alignment horizontal="center" vertical="center" wrapText="1" shrinkToFit="1"/>
      <protection locked="0"/>
    </xf>
    <xf numFmtId="49" fontId="17" fillId="5" borderId="13" xfId="3" applyNumberFormat="1" applyFont="1" applyFill="1" applyBorder="1" applyAlignment="1" applyProtection="1">
      <alignment horizontal="center" vertical="center" wrapText="1" shrinkToFit="1"/>
      <protection locked="0"/>
    </xf>
    <xf numFmtId="49" fontId="17" fillId="5" borderId="14" xfId="3" applyNumberFormat="1" applyFont="1" applyFill="1" applyBorder="1" applyAlignment="1" applyProtection="1">
      <alignment horizontal="center" vertical="center" wrapText="1" shrinkToFit="1"/>
      <protection locked="0"/>
    </xf>
    <xf numFmtId="49" fontId="17" fillId="5" borderId="21" xfId="3" applyNumberFormat="1" applyFont="1" applyFill="1" applyBorder="1" applyAlignment="1" applyProtection="1">
      <alignment horizontal="center" vertical="center" wrapText="1" shrinkToFit="1"/>
      <protection locked="0"/>
    </xf>
    <xf numFmtId="49" fontId="17" fillId="5" borderId="22" xfId="3" applyNumberFormat="1" applyFont="1" applyFill="1" applyBorder="1" applyAlignment="1" applyProtection="1">
      <alignment horizontal="center" vertical="center" wrapText="1" shrinkToFit="1"/>
      <protection locked="0"/>
    </xf>
    <xf numFmtId="49" fontId="17" fillId="5" borderId="23" xfId="3" applyNumberFormat="1" applyFont="1" applyFill="1" applyBorder="1" applyAlignment="1" applyProtection="1">
      <alignment horizontal="center" vertical="center" wrapText="1" shrinkToFit="1"/>
      <protection locked="0"/>
    </xf>
    <xf numFmtId="0" fontId="19" fillId="0" borderId="40" xfId="3" applyFont="1" applyBorder="1" applyAlignment="1">
      <alignment horizontal="center" vertical="center" wrapText="1"/>
    </xf>
    <xf numFmtId="49" fontId="17" fillId="5" borderId="12" xfId="3" applyNumberFormat="1" applyFont="1" applyFill="1" applyBorder="1" applyAlignment="1" applyProtection="1">
      <alignment horizontal="center" vertical="center" wrapText="1"/>
      <protection locked="0"/>
    </xf>
    <xf numFmtId="49" fontId="17" fillId="5" borderId="13" xfId="3" applyNumberFormat="1" applyFont="1" applyFill="1" applyBorder="1" applyAlignment="1" applyProtection="1">
      <alignment horizontal="center" vertical="center" wrapText="1"/>
      <protection locked="0"/>
    </xf>
    <xf numFmtId="49" fontId="17" fillId="5" borderId="14" xfId="3" applyNumberFormat="1" applyFont="1" applyFill="1" applyBorder="1" applyAlignment="1" applyProtection="1">
      <alignment horizontal="center" vertical="center" wrapText="1"/>
      <protection locked="0"/>
    </xf>
    <xf numFmtId="49" fontId="17" fillId="5" borderId="21" xfId="3" applyNumberFormat="1" applyFont="1" applyFill="1" applyBorder="1" applyAlignment="1" applyProtection="1">
      <alignment horizontal="center" vertical="center" wrapText="1"/>
      <protection locked="0"/>
    </xf>
    <xf numFmtId="49" fontId="17" fillId="5" borderId="22" xfId="3" applyNumberFormat="1" applyFont="1" applyFill="1" applyBorder="1" applyAlignment="1" applyProtection="1">
      <alignment horizontal="center" vertical="center" wrapText="1"/>
      <protection locked="0"/>
    </xf>
    <xf numFmtId="49" fontId="17" fillId="5" borderId="23" xfId="3" applyNumberFormat="1" applyFont="1" applyFill="1" applyBorder="1" applyAlignment="1" applyProtection="1">
      <alignment horizontal="center" vertical="center" wrapText="1"/>
      <protection locked="0"/>
    </xf>
    <xf numFmtId="0" fontId="19" fillId="0" borderId="69" xfId="3" applyFont="1" applyBorder="1" applyAlignment="1">
      <alignment horizontal="center" vertical="center"/>
    </xf>
    <xf numFmtId="0" fontId="19" fillId="0" borderId="66" xfId="3" applyFont="1" applyBorder="1" applyAlignment="1">
      <alignment horizontal="center" vertical="center"/>
    </xf>
    <xf numFmtId="49" fontId="19" fillId="5" borderId="40" xfId="3" applyNumberFormat="1" applyFont="1" applyFill="1" applyBorder="1" applyAlignment="1" applyProtection="1">
      <alignment horizontal="center" vertical="center"/>
      <protection locked="0"/>
    </xf>
    <xf numFmtId="49" fontId="18" fillId="5" borderId="40" xfId="3" applyNumberFormat="1" applyFont="1" applyFill="1" applyBorder="1" applyAlignment="1" applyProtection="1">
      <alignment horizontal="center" vertical="center"/>
      <protection locked="0"/>
    </xf>
    <xf numFmtId="0" fontId="19" fillId="5" borderId="12" xfId="3" applyFont="1" applyFill="1" applyBorder="1" applyAlignment="1" applyProtection="1">
      <alignment horizontal="center" vertical="center" wrapText="1"/>
      <protection locked="0"/>
    </xf>
    <xf numFmtId="0" fontId="19" fillId="5" borderId="13" xfId="3" applyFont="1" applyFill="1" applyBorder="1" applyAlignment="1" applyProtection="1">
      <alignment horizontal="center" vertical="center" wrapText="1"/>
      <protection locked="0"/>
    </xf>
    <xf numFmtId="0" fontId="19" fillId="5" borderId="28" xfId="3" applyFont="1" applyFill="1" applyBorder="1" applyAlignment="1" applyProtection="1">
      <alignment horizontal="center" vertical="center" wrapText="1"/>
      <protection locked="0"/>
    </xf>
    <xf numFmtId="0" fontId="19" fillId="5" borderId="10" xfId="3" applyFont="1" applyFill="1" applyBorder="1" applyAlignment="1" applyProtection="1">
      <alignment horizontal="center" vertical="center" wrapText="1"/>
      <protection locked="0"/>
    </xf>
    <xf numFmtId="0" fontId="19" fillId="0" borderId="10" xfId="3" applyFont="1" applyBorder="1" applyAlignment="1">
      <alignment horizontal="left" vertical="center" wrapText="1"/>
    </xf>
    <xf numFmtId="0" fontId="19" fillId="0" borderId="11" xfId="3" applyFont="1" applyBorder="1" applyAlignment="1">
      <alignment horizontal="left" vertical="center" wrapText="1"/>
    </xf>
    <xf numFmtId="58" fontId="49" fillId="5" borderId="0" xfId="3" applyNumberFormat="1" applyFont="1" applyFill="1" applyAlignment="1" applyProtection="1">
      <alignment vertical="center"/>
      <protection locked="0"/>
    </xf>
    <xf numFmtId="0" fontId="49" fillId="5" borderId="0" xfId="3" applyFont="1" applyFill="1" applyAlignment="1" applyProtection="1">
      <alignment vertical="center"/>
      <protection locked="0"/>
    </xf>
    <xf numFmtId="0" fontId="49" fillId="5" borderId="111" xfId="3" applyFont="1" applyFill="1" applyBorder="1" applyAlignment="1" applyProtection="1">
      <alignment horizontal="center" vertical="center"/>
      <protection locked="0"/>
    </xf>
    <xf numFmtId="0" fontId="49" fillId="5" borderId="104" xfId="3" applyFont="1" applyFill="1" applyBorder="1" applyAlignment="1" applyProtection="1">
      <alignment horizontal="center" vertical="center"/>
      <protection locked="0"/>
    </xf>
    <xf numFmtId="0" fontId="49" fillId="5" borderId="112" xfId="3" applyFont="1" applyFill="1" applyBorder="1" applyAlignment="1" applyProtection="1">
      <alignment horizontal="center" vertical="center"/>
      <protection locked="0"/>
    </xf>
    <xf numFmtId="0" fontId="49" fillId="5" borderId="113" xfId="3" applyFont="1" applyFill="1" applyBorder="1" applyAlignment="1" applyProtection="1">
      <alignment horizontal="center" vertical="center"/>
      <protection locked="0"/>
    </xf>
    <xf numFmtId="0" fontId="49" fillId="5" borderId="106" xfId="3" applyFont="1" applyFill="1" applyBorder="1" applyAlignment="1" applyProtection="1">
      <alignment horizontal="center" vertical="center"/>
      <protection locked="0"/>
    </xf>
    <xf numFmtId="0" fontId="49" fillId="5" borderId="114" xfId="3" applyFont="1" applyFill="1" applyBorder="1" applyAlignment="1" applyProtection="1">
      <alignment horizontal="center" vertical="center"/>
      <protection locked="0"/>
    </xf>
    <xf numFmtId="0" fontId="49" fillId="5" borderId="115" xfId="3" applyFont="1" applyFill="1" applyBorder="1" applyAlignment="1" applyProtection="1">
      <alignment horizontal="center" vertical="center"/>
      <protection locked="0"/>
    </xf>
    <xf numFmtId="0" fontId="49" fillId="5" borderId="116" xfId="3" applyFont="1" applyFill="1" applyBorder="1" applyAlignment="1" applyProtection="1">
      <alignment horizontal="center" vertical="center"/>
      <protection locked="0"/>
    </xf>
    <xf numFmtId="0" fontId="49" fillId="5" borderId="12" xfId="3" applyFont="1" applyFill="1" applyBorder="1" applyAlignment="1" applyProtection="1">
      <alignment horizontal="left" vertical="center" wrapText="1"/>
      <protection locked="0"/>
    </xf>
    <xf numFmtId="0" fontId="39" fillId="5" borderId="13" xfId="0" applyFont="1" applyFill="1" applyBorder="1" applyAlignment="1" applyProtection="1">
      <alignment horizontal="left" vertical="center"/>
      <protection locked="0"/>
    </xf>
    <xf numFmtId="0" fontId="39" fillId="5" borderId="14" xfId="0" applyFont="1" applyFill="1" applyBorder="1" applyAlignment="1" applyProtection="1">
      <alignment horizontal="left" vertical="center"/>
      <protection locked="0"/>
    </xf>
    <xf numFmtId="0" fontId="39" fillId="5" borderId="15" xfId="0" applyFont="1" applyFill="1" applyBorder="1" applyAlignment="1" applyProtection="1">
      <alignment horizontal="left" vertical="center"/>
      <protection locked="0"/>
    </xf>
    <xf numFmtId="0" fontId="39" fillId="5" borderId="0" xfId="0" applyFont="1" applyFill="1" applyAlignment="1" applyProtection="1">
      <alignment horizontal="left" vertical="center"/>
      <protection locked="0"/>
    </xf>
    <xf numFmtId="0" fontId="39" fillId="5" borderId="16" xfId="0" applyFont="1" applyFill="1" applyBorder="1" applyAlignment="1" applyProtection="1">
      <alignment horizontal="left" vertical="center"/>
      <protection locked="0"/>
    </xf>
    <xf numFmtId="0" fontId="39" fillId="5" borderId="21" xfId="0" applyFont="1" applyFill="1" applyBorder="1" applyAlignment="1" applyProtection="1">
      <alignment horizontal="left" vertical="center"/>
      <protection locked="0"/>
    </xf>
    <xf numFmtId="0" fontId="39" fillId="5" borderId="22" xfId="0" applyFont="1" applyFill="1" applyBorder="1" applyAlignment="1" applyProtection="1">
      <alignment horizontal="left" vertical="center"/>
      <protection locked="0"/>
    </xf>
    <xf numFmtId="0" fontId="39" fillId="5" borderId="23" xfId="0" applyFont="1" applyFill="1" applyBorder="1" applyAlignment="1" applyProtection="1">
      <alignment horizontal="left" vertical="center"/>
      <protection locked="0"/>
    </xf>
    <xf numFmtId="0" fontId="49" fillId="5" borderId="12" xfId="3" applyFont="1" applyFill="1" applyBorder="1" applyAlignment="1" applyProtection="1">
      <alignment horizontal="left" vertical="center"/>
      <protection locked="0"/>
    </xf>
    <xf numFmtId="0" fontId="49" fillId="5" borderId="13" xfId="3" applyFont="1" applyFill="1" applyBorder="1" applyAlignment="1" applyProtection="1">
      <alignment horizontal="left" vertical="center"/>
      <protection locked="0"/>
    </xf>
    <xf numFmtId="0" fontId="49" fillId="5" borderId="14" xfId="3" applyFont="1" applyFill="1" applyBorder="1" applyAlignment="1" applyProtection="1">
      <alignment horizontal="left" vertical="center"/>
      <protection locked="0"/>
    </xf>
    <xf numFmtId="0" fontId="49" fillId="5" borderId="21" xfId="3" applyFont="1" applyFill="1" applyBorder="1" applyAlignment="1" applyProtection="1">
      <alignment horizontal="left" vertical="center"/>
      <protection locked="0"/>
    </xf>
    <xf numFmtId="0" fontId="49" fillId="5" borderId="22" xfId="3" applyFont="1" applyFill="1" applyBorder="1" applyAlignment="1" applyProtection="1">
      <alignment horizontal="left" vertical="center"/>
      <protection locked="0"/>
    </xf>
    <xf numFmtId="0" fontId="49" fillId="5" borderId="23" xfId="3" applyFont="1" applyFill="1" applyBorder="1" applyAlignment="1" applyProtection="1">
      <alignment horizontal="left" vertical="center"/>
      <protection locked="0"/>
    </xf>
    <xf numFmtId="49" fontId="49" fillId="5" borderId="12" xfId="3" applyNumberFormat="1" applyFont="1" applyFill="1" applyBorder="1" applyAlignment="1" applyProtection="1">
      <alignment horizontal="center" vertical="center"/>
      <protection locked="0"/>
    </xf>
    <xf numFmtId="49" fontId="50" fillId="5" borderId="13" xfId="3" applyNumberFormat="1" applyFont="1" applyFill="1" applyBorder="1" applyAlignment="1" applyProtection="1">
      <alignment horizontal="center" vertical="center"/>
      <protection locked="0"/>
    </xf>
    <xf numFmtId="49" fontId="50" fillId="5" borderId="14" xfId="3" applyNumberFormat="1" applyFont="1" applyFill="1" applyBorder="1" applyAlignment="1" applyProtection="1">
      <alignment horizontal="center" vertical="center"/>
      <protection locked="0"/>
    </xf>
    <xf numFmtId="49" fontId="50" fillId="5" borderId="21" xfId="3" applyNumberFormat="1" applyFont="1" applyFill="1" applyBorder="1" applyAlignment="1" applyProtection="1">
      <alignment horizontal="center" vertical="center"/>
      <protection locked="0"/>
    </xf>
    <xf numFmtId="49" fontId="50" fillId="5" borderId="22" xfId="3" applyNumberFormat="1" applyFont="1" applyFill="1" applyBorder="1" applyAlignment="1" applyProtection="1">
      <alignment horizontal="center" vertical="center"/>
      <protection locked="0"/>
    </xf>
    <xf numFmtId="49" fontId="50" fillId="5" borderId="23" xfId="3" applyNumberFormat="1" applyFont="1" applyFill="1" applyBorder="1" applyAlignment="1" applyProtection="1">
      <alignment horizontal="center" vertical="center"/>
      <protection locked="0"/>
    </xf>
    <xf numFmtId="0" fontId="45" fillId="5" borderId="28" xfId="3" applyFont="1" applyFill="1" applyBorder="1" applyAlignment="1" applyProtection="1">
      <alignment horizontal="center" vertical="center"/>
      <protection locked="0"/>
    </xf>
    <xf numFmtId="0" fontId="45" fillId="5" borderId="10" xfId="3" applyFont="1" applyFill="1" applyBorder="1" applyAlignment="1" applyProtection="1">
      <alignment horizontal="center" vertical="center"/>
      <protection locked="0"/>
    </xf>
    <xf numFmtId="0" fontId="37" fillId="0" borderId="0" xfId="0" applyFont="1">
      <alignment vertical="center"/>
    </xf>
    <xf numFmtId="0" fontId="71" fillId="0" borderId="0" xfId="0" applyFont="1">
      <alignment vertical="center"/>
    </xf>
    <xf numFmtId="0" fontId="72" fillId="0" borderId="0" xfId="0" applyFont="1" applyAlignment="1">
      <alignment horizontal="center" vertical="center"/>
    </xf>
    <xf numFmtId="0" fontId="37" fillId="0" borderId="0" xfId="0" applyFont="1">
      <alignment vertical="center"/>
    </xf>
    <xf numFmtId="0" fontId="73" fillId="0" borderId="0" xfId="0" applyFont="1">
      <alignment vertical="center"/>
    </xf>
    <xf numFmtId="0" fontId="71" fillId="5" borderId="0" xfId="0" applyFont="1" applyFill="1" applyAlignment="1" applyProtection="1">
      <alignment horizontal="right" vertical="center"/>
      <protection locked="0"/>
    </xf>
    <xf numFmtId="0" fontId="71" fillId="0" borderId="60" xfId="0" applyFont="1" applyBorder="1" applyAlignment="1">
      <alignment horizontal="center" vertical="center" wrapText="1"/>
    </xf>
    <xf numFmtId="0" fontId="41" fillId="0" borderId="61" xfId="0" applyFont="1" applyBorder="1" applyAlignment="1">
      <alignment horizontal="center" vertical="center" shrinkToFit="1"/>
    </xf>
    <xf numFmtId="0" fontId="41" fillId="0" borderId="62" xfId="0" applyFont="1" applyBorder="1" applyAlignment="1">
      <alignment horizontal="center" vertical="center" shrinkToFit="1"/>
    </xf>
    <xf numFmtId="0" fontId="41" fillId="0" borderId="63" xfId="0" applyFont="1" applyBorder="1" applyAlignment="1">
      <alignment horizontal="center" vertical="center" shrinkToFit="1"/>
    </xf>
    <xf numFmtId="0" fontId="71" fillId="5" borderId="2" xfId="0" applyFont="1" applyFill="1" applyBorder="1" applyAlignment="1" applyProtection="1">
      <alignment horizontal="center" vertical="center"/>
      <protection locked="0"/>
    </xf>
    <xf numFmtId="0" fontId="71" fillId="5" borderId="3" xfId="0" applyFont="1" applyFill="1" applyBorder="1" applyAlignment="1" applyProtection="1">
      <alignment horizontal="center" vertical="center" wrapText="1"/>
      <protection locked="0"/>
    </xf>
    <xf numFmtId="0" fontId="71" fillId="5" borderId="4" xfId="0" applyFont="1" applyFill="1" applyBorder="1" applyAlignment="1" applyProtection="1">
      <alignment horizontal="center" vertical="center" wrapText="1"/>
      <protection locked="0"/>
    </xf>
    <xf numFmtId="0" fontId="71" fillId="0" borderId="41" xfId="0" applyFont="1" applyBorder="1">
      <alignment vertical="center"/>
    </xf>
    <xf numFmtId="0" fontId="37" fillId="0" borderId="42" xfId="0" applyFont="1" applyBorder="1">
      <alignment vertical="center"/>
    </xf>
    <xf numFmtId="0" fontId="37" fillId="0" borderId="43" xfId="0" applyFont="1" applyBorder="1">
      <alignment vertical="center"/>
    </xf>
    <xf numFmtId="0" fontId="71" fillId="0" borderId="5" xfId="0" applyFont="1" applyBorder="1" applyAlignment="1">
      <alignment horizontal="center" vertical="center" wrapText="1"/>
    </xf>
    <xf numFmtId="0" fontId="71" fillId="0" borderId="19" xfId="0" applyFont="1" applyBorder="1" applyAlignment="1">
      <alignment horizontal="center" vertical="center" wrapText="1"/>
    </xf>
    <xf numFmtId="0" fontId="71" fillId="0" borderId="1" xfId="0" applyFont="1" applyBorder="1" applyAlignment="1">
      <alignment horizontal="center" vertical="center" wrapText="1"/>
    </xf>
    <xf numFmtId="0" fontId="71" fillId="0" borderId="20" xfId="0" applyFont="1" applyBorder="1" applyAlignment="1">
      <alignment horizontal="center" vertical="center" wrapText="1"/>
    </xf>
    <xf numFmtId="0" fontId="71" fillId="0" borderId="1" xfId="0" applyFont="1" applyBorder="1" applyAlignment="1">
      <alignment horizontal="center" vertical="top"/>
    </xf>
    <xf numFmtId="0" fontId="71" fillId="5" borderId="1" xfId="0" applyFont="1" applyFill="1" applyBorder="1" applyAlignment="1" applyProtection="1">
      <alignment horizontal="left" vertical="center"/>
      <protection locked="0"/>
    </xf>
    <xf numFmtId="0" fontId="37" fillId="5" borderId="1" xfId="0" applyFont="1" applyFill="1" applyBorder="1" applyAlignment="1" applyProtection="1">
      <alignment horizontal="left" vertical="center"/>
      <protection locked="0"/>
    </xf>
    <xf numFmtId="0" fontId="37" fillId="5" borderId="20" xfId="0" applyFont="1" applyFill="1" applyBorder="1" applyAlignment="1" applyProtection="1">
      <alignment horizontal="left" vertical="center"/>
      <protection locked="0"/>
    </xf>
    <xf numFmtId="0" fontId="71" fillId="0" borderId="0" xfId="0" applyFont="1" applyAlignment="1">
      <alignment horizontal="center" vertical="center" wrapText="1"/>
    </xf>
    <xf numFmtId="0" fontId="71" fillId="0" borderId="6" xfId="0" applyFont="1" applyBorder="1" applyAlignment="1">
      <alignment horizontal="center" vertical="center" wrapText="1"/>
    </xf>
    <xf numFmtId="0" fontId="71" fillId="5" borderId="5" xfId="0" applyFont="1" applyFill="1" applyBorder="1" applyAlignment="1" applyProtection="1">
      <alignment horizontal="left" vertical="top" wrapText="1"/>
      <protection locked="0"/>
    </xf>
    <xf numFmtId="0" fontId="37" fillId="5" borderId="0" xfId="0" applyFont="1" applyFill="1" applyAlignment="1" applyProtection="1">
      <alignment horizontal="left" vertical="top" wrapText="1"/>
      <protection locked="0"/>
    </xf>
    <xf numFmtId="0" fontId="37" fillId="5" borderId="6" xfId="0" applyFont="1" applyFill="1" applyBorder="1" applyAlignment="1" applyProtection="1">
      <alignment horizontal="left" vertical="top" wrapText="1"/>
      <protection locked="0"/>
    </xf>
    <xf numFmtId="0" fontId="37" fillId="5" borderId="5" xfId="0" applyFont="1" applyFill="1" applyBorder="1" applyAlignment="1" applyProtection="1">
      <alignment horizontal="left" vertical="top" wrapText="1"/>
      <protection locked="0"/>
    </xf>
    <xf numFmtId="0" fontId="37" fillId="5" borderId="48" xfId="0" applyFont="1" applyFill="1" applyBorder="1" applyAlignment="1" applyProtection="1">
      <alignment horizontal="left" vertical="top" wrapText="1"/>
      <protection locked="0"/>
    </xf>
    <xf numFmtId="0" fontId="37" fillId="5" borderId="22" xfId="0" applyFont="1" applyFill="1" applyBorder="1" applyAlignment="1" applyProtection="1">
      <alignment horizontal="left" vertical="top" wrapText="1"/>
      <protection locked="0"/>
    </xf>
    <xf numFmtId="0" fontId="37" fillId="5" borderId="49" xfId="0" applyFont="1" applyFill="1" applyBorder="1" applyAlignment="1" applyProtection="1">
      <alignment horizontal="left" vertical="top" wrapText="1"/>
      <protection locked="0"/>
    </xf>
    <xf numFmtId="0" fontId="71" fillId="0" borderId="64" xfId="0" applyFont="1" applyBorder="1" applyAlignment="1">
      <alignment horizontal="center" vertical="center" wrapText="1"/>
    </xf>
    <xf numFmtId="0" fontId="71" fillId="0" borderId="40" xfId="0" applyFont="1" applyBorder="1" applyAlignment="1">
      <alignment horizontal="center" vertical="center" wrapText="1"/>
    </xf>
    <xf numFmtId="0" fontId="71" fillId="0" borderId="65" xfId="0" applyFont="1" applyBorder="1" applyAlignment="1">
      <alignment horizontal="center" vertical="center" wrapText="1"/>
    </xf>
    <xf numFmtId="0" fontId="71" fillId="5" borderId="30" xfId="0" applyFont="1" applyFill="1" applyBorder="1" applyAlignment="1" applyProtection="1">
      <alignment horizontal="left" vertical="center" indent="1"/>
      <protection locked="0"/>
    </xf>
    <xf numFmtId="0" fontId="37" fillId="5" borderId="10" xfId="0" applyFont="1" applyFill="1" applyBorder="1" applyAlignment="1" applyProtection="1">
      <alignment horizontal="left" vertical="center" indent="1"/>
      <protection locked="0"/>
    </xf>
    <xf numFmtId="0" fontId="37" fillId="5" borderId="11" xfId="0" applyFont="1" applyFill="1" applyBorder="1" applyAlignment="1" applyProtection="1">
      <alignment horizontal="left" vertical="center" indent="1"/>
      <protection locked="0"/>
    </xf>
    <xf numFmtId="0" fontId="71" fillId="0" borderId="28" xfId="0" applyFont="1" applyBorder="1" applyAlignment="1">
      <alignment horizontal="center" vertical="top"/>
    </xf>
    <xf numFmtId="0" fontId="71" fillId="0" borderId="10" xfId="0" applyFont="1" applyBorder="1" applyAlignment="1">
      <alignment horizontal="center" vertical="top"/>
    </xf>
    <xf numFmtId="0" fontId="71" fillId="0" borderId="18" xfId="0" applyFont="1" applyBorder="1" applyAlignment="1">
      <alignment horizontal="center" vertical="top"/>
    </xf>
    <xf numFmtId="0" fontId="71" fillId="0" borderId="44" xfId="0" applyFont="1" applyBorder="1" applyAlignment="1">
      <alignment horizontal="center" vertical="center" wrapText="1"/>
    </xf>
    <xf numFmtId="0" fontId="71" fillId="0" borderId="13" xfId="0" applyFont="1" applyBorder="1" applyAlignment="1">
      <alignment horizontal="center" vertical="center" wrapText="1"/>
    </xf>
    <xf numFmtId="0" fontId="71" fillId="0" borderId="52" xfId="0" applyFont="1" applyBorder="1" applyAlignment="1">
      <alignment horizontal="center" vertical="center" wrapText="1"/>
    </xf>
    <xf numFmtId="0" fontId="71" fillId="5" borderId="44" xfId="0" applyFont="1" applyFill="1" applyBorder="1" applyAlignment="1" applyProtection="1">
      <alignment vertical="center" shrinkToFit="1"/>
      <protection locked="0"/>
    </xf>
    <xf numFmtId="0" fontId="37" fillId="5" borderId="13" xfId="0" applyFont="1" applyFill="1" applyBorder="1" applyAlignment="1" applyProtection="1">
      <alignment vertical="center" shrinkToFit="1"/>
      <protection locked="0"/>
    </xf>
    <xf numFmtId="0" fontId="37" fillId="5" borderId="14" xfId="0" applyFont="1" applyFill="1" applyBorder="1" applyAlignment="1" applyProtection="1">
      <alignment vertical="center" shrinkToFit="1"/>
      <protection locked="0"/>
    </xf>
    <xf numFmtId="0" fontId="71" fillId="0" borderId="12" xfId="0" applyFont="1" applyBorder="1" applyAlignment="1">
      <alignment horizontal="center" vertical="top"/>
    </xf>
    <xf numFmtId="0" fontId="71" fillId="0" borderId="13" xfId="0" applyFont="1" applyBorder="1" applyAlignment="1">
      <alignment horizontal="center" vertical="top"/>
    </xf>
    <xf numFmtId="0" fontId="71" fillId="0" borderId="52" xfId="0" applyFont="1" applyBorder="1" applyAlignment="1">
      <alignment horizontal="center" vertical="top"/>
    </xf>
    <xf numFmtId="0" fontId="37" fillId="5" borderId="45" xfId="0" applyFont="1" applyFill="1" applyBorder="1" applyAlignment="1" applyProtection="1">
      <alignment vertical="center" shrinkToFit="1"/>
      <protection locked="0"/>
    </xf>
    <xf numFmtId="0" fontId="37" fillId="5" borderId="46" xfId="0" applyFont="1" applyFill="1" applyBorder="1" applyAlignment="1" applyProtection="1">
      <alignment vertical="center" shrinkToFit="1"/>
      <protection locked="0"/>
    </xf>
    <xf numFmtId="0" fontId="37" fillId="5" borderId="47" xfId="0" applyFont="1" applyFill="1" applyBorder="1" applyAlignment="1" applyProtection="1">
      <alignment vertical="center" shrinkToFit="1"/>
      <protection locked="0"/>
    </xf>
    <xf numFmtId="0" fontId="71" fillId="0" borderId="15" xfId="0" applyFont="1" applyBorder="1" applyAlignment="1">
      <alignment horizontal="center" vertical="top"/>
    </xf>
    <xf numFmtId="0" fontId="71" fillId="0" borderId="0" xfId="0" applyFont="1" applyAlignment="1">
      <alignment horizontal="center" vertical="top"/>
    </xf>
    <xf numFmtId="0" fontId="71" fillId="0" borderId="6" xfId="0" applyFont="1" applyBorder="1" applyAlignment="1">
      <alignment horizontal="center" vertical="top"/>
    </xf>
    <xf numFmtId="0" fontId="41" fillId="0" borderId="48" xfId="0" applyFont="1" applyBorder="1" applyAlignment="1">
      <alignment horizontal="center" vertical="center" wrapText="1"/>
    </xf>
    <xf numFmtId="0" fontId="41" fillId="0" borderId="22" xfId="0" applyFont="1" applyBorder="1" applyAlignment="1">
      <alignment horizontal="center" vertical="center" wrapText="1"/>
    </xf>
    <xf numFmtId="0" fontId="41" fillId="0" borderId="49" xfId="0" applyFont="1" applyBorder="1" applyAlignment="1">
      <alignment horizontal="center" vertical="center" wrapText="1"/>
    </xf>
    <xf numFmtId="0" fontId="74" fillId="5" borderId="48" xfId="0" applyFont="1" applyFill="1" applyBorder="1" applyAlignment="1" applyProtection="1">
      <alignment vertical="center" shrinkToFit="1"/>
      <protection locked="0"/>
    </xf>
    <xf numFmtId="0" fontId="74" fillId="5" borderId="22" xfId="0" applyFont="1" applyFill="1" applyBorder="1" applyAlignment="1" applyProtection="1">
      <alignment vertical="center" shrinkToFit="1"/>
      <protection locked="0"/>
    </xf>
    <xf numFmtId="0" fontId="74" fillId="5" borderId="23" xfId="0" applyFont="1" applyFill="1" applyBorder="1" applyAlignment="1" applyProtection="1">
      <alignment vertical="center" shrinkToFit="1"/>
      <protection locked="0"/>
    </xf>
    <xf numFmtId="0" fontId="71" fillId="5" borderId="57" xfId="0" applyFont="1" applyFill="1" applyBorder="1" applyAlignment="1" applyProtection="1">
      <alignment vertical="center" shrinkToFit="1"/>
      <protection locked="0"/>
    </xf>
    <xf numFmtId="0" fontId="37" fillId="5" borderId="58" xfId="0" applyFont="1" applyFill="1" applyBorder="1" applyAlignment="1" applyProtection="1">
      <alignment vertical="center" shrinkToFit="1"/>
      <protection locked="0"/>
    </xf>
    <xf numFmtId="0" fontId="37" fillId="5" borderId="59" xfId="0" applyFont="1" applyFill="1" applyBorder="1" applyAlignment="1" applyProtection="1">
      <alignment vertical="center" shrinkToFit="1"/>
      <protection locked="0"/>
    </xf>
    <xf numFmtId="0" fontId="37" fillId="0" borderId="15" xfId="0" applyFont="1" applyBorder="1" applyAlignment="1">
      <alignment horizontal="center" vertical="top"/>
    </xf>
    <xf numFmtId="0" fontId="37" fillId="0" borderId="0" xfId="0" applyFont="1" applyAlignment="1">
      <alignment horizontal="center" vertical="top"/>
    </xf>
    <xf numFmtId="0" fontId="37" fillId="0" borderId="6" xfId="0" applyFont="1" applyBorder="1" applyAlignment="1">
      <alignment horizontal="center" vertical="top"/>
    </xf>
    <xf numFmtId="0" fontId="71" fillId="0" borderId="7"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74" fillId="5" borderId="7" xfId="0" applyFont="1" applyFill="1" applyBorder="1" applyAlignment="1" applyProtection="1">
      <alignment vertical="center" shrinkToFit="1"/>
      <protection locked="0"/>
    </xf>
    <xf numFmtId="0" fontId="74" fillId="5" borderId="8" xfId="0" applyFont="1" applyFill="1" applyBorder="1" applyAlignment="1" applyProtection="1">
      <alignment vertical="center" shrinkToFit="1"/>
      <protection locked="0"/>
    </xf>
    <xf numFmtId="0" fontId="74" fillId="5" borderId="56" xfId="0" applyFont="1" applyFill="1" applyBorder="1" applyAlignment="1" applyProtection="1">
      <alignment vertical="center" shrinkToFit="1"/>
      <protection locked="0"/>
    </xf>
    <xf numFmtId="0" fontId="37" fillId="0" borderId="29" xfId="0" applyFont="1" applyBorder="1" applyAlignment="1">
      <alignment horizontal="center" vertical="top"/>
    </xf>
    <xf numFmtId="0" fontId="37" fillId="0" borderId="8" xfId="0" applyFont="1" applyBorder="1" applyAlignment="1">
      <alignment horizontal="center" vertical="top"/>
    </xf>
    <xf numFmtId="0" fontId="37" fillId="0" borderId="9" xfId="0" applyFont="1" applyBorder="1" applyAlignment="1">
      <alignment horizontal="center" vertical="top"/>
    </xf>
    <xf numFmtId="0" fontId="71" fillId="0" borderId="0" xfId="0" applyFont="1" applyAlignment="1">
      <alignment horizontal="center" vertical="center" wrapText="1"/>
    </xf>
    <xf numFmtId="0" fontId="71" fillId="0" borderId="0" xfId="0" applyFont="1" applyAlignment="1">
      <alignment horizontal="center" vertical="top"/>
    </xf>
    <xf numFmtId="0" fontId="71" fillId="5" borderId="19" xfId="0" applyFont="1" applyFill="1" applyBorder="1" applyAlignment="1" applyProtection="1">
      <alignment horizontal="center" vertical="center"/>
      <protection locked="0"/>
    </xf>
    <xf numFmtId="0" fontId="71" fillId="5" borderId="1" xfId="0" applyFont="1" applyFill="1" applyBorder="1" applyAlignment="1" applyProtection="1">
      <alignment horizontal="center" vertical="center"/>
      <protection locked="0"/>
    </xf>
    <xf numFmtId="0" fontId="37" fillId="5" borderId="1" xfId="0" applyFont="1" applyFill="1" applyBorder="1" applyAlignment="1" applyProtection="1">
      <alignment horizontal="center" vertical="center"/>
      <protection locked="0"/>
    </xf>
    <xf numFmtId="0" fontId="37" fillId="5" borderId="55" xfId="0" applyFont="1" applyFill="1" applyBorder="1" applyAlignment="1" applyProtection="1">
      <alignment horizontal="center" vertical="center"/>
      <protection locked="0"/>
    </xf>
    <xf numFmtId="0" fontId="71" fillId="0" borderId="31" xfId="0" applyFont="1" applyBorder="1" applyAlignment="1">
      <alignment horizontal="center" vertical="center"/>
    </xf>
    <xf numFmtId="0" fontId="71" fillId="5" borderId="27" xfId="0" applyFont="1" applyFill="1" applyBorder="1" applyAlignment="1" applyProtection="1">
      <alignment horizontal="center" vertical="center"/>
      <protection locked="0"/>
    </xf>
    <xf numFmtId="0" fontId="71" fillId="0" borderId="33" xfId="0" applyFont="1" applyBorder="1" applyAlignment="1">
      <alignment horizontal="center" vertical="center"/>
    </xf>
    <xf numFmtId="0" fontId="71" fillId="0" borderId="19" xfId="0" applyFont="1" applyBorder="1" applyAlignment="1">
      <alignment horizontal="center" vertical="center"/>
    </xf>
    <xf numFmtId="0" fontId="71" fillId="0" borderId="1" xfId="0" applyFont="1" applyBorder="1" applyAlignment="1">
      <alignment horizontal="center" vertical="center"/>
    </xf>
    <xf numFmtId="0" fontId="37" fillId="0" borderId="55" xfId="0" applyFont="1" applyBorder="1">
      <alignment vertical="center"/>
    </xf>
    <xf numFmtId="0" fontId="71" fillId="5" borderId="31" xfId="0" applyFont="1" applyFill="1" applyBorder="1" applyAlignment="1" applyProtection="1">
      <alignment horizontal="center" vertical="center"/>
      <protection locked="0"/>
    </xf>
    <xf numFmtId="0" fontId="71" fillId="5" borderId="33" xfId="0" applyFont="1" applyFill="1" applyBorder="1" applyAlignment="1" applyProtection="1">
      <alignment horizontal="center" vertical="center"/>
      <protection locked="0"/>
    </xf>
    <xf numFmtId="0" fontId="71" fillId="5" borderId="7" xfId="0" applyFont="1" applyFill="1" applyBorder="1" applyAlignment="1" applyProtection="1">
      <alignment horizontal="center" vertical="center"/>
      <protection locked="0"/>
    </xf>
    <xf numFmtId="0" fontId="71" fillId="5" borderId="8" xfId="0" applyFont="1" applyFill="1" applyBorder="1" applyAlignment="1" applyProtection="1">
      <alignment horizontal="center" vertical="center"/>
      <protection locked="0"/>
    </xf>
    <xf numFmtId="0" fontId="37" fillId="5" borderId="8" xfId="0" applyFont="1" applyFill="1" applyBorder="1" applyAlignment="1" applyProtection="1">
      <alignment horizontal="center" vertical="center"/>
      <protection locked="0"/>
    </xf>
    <xf numFmtId="0" fontId="37" fillId="5" borderId="56" xfId="0" applyFont="1" applyFill="1" applyBorder="1" applyAlignment="1" applyProtection="1">
      <alignment horizontal="center" vertical="center"/>
      <protection locked="0"/>
    </xf>
    <xf numFmtId="0" fontId="71" fillId="0" borderId="32" xfId="0" applyFont="1" applyBorder="1" applyAlignment="1">
      <alignment horizontal="center" vertical="center"/>
    </xf>
    <xf numFmtId="0" fontId="71" fillId="5" borderId="29" xfId="0" applyFont="1" applyFill="1" applyBorder="1" applyAlignment="1" applyProtection="1">
      <alignment horizontal="center" vertical="center"/>
      <protection locked="0"/>
    </xf>
    <xf numFmtId="0" fontId="71" fillId="0" borderId="34" xfId="0" applyFont="1" applyBorder="1" applyAlignment="1">
      <alignment horizontal="center" vertical="center"/>
    </xf>
    <xf numFmtId="0" fontId="71" fillId="0" borderId="7" xfId="0" applyFont="1" applyBorder="1" applyAlignment="1">
      <alignment horizontal="center" vertical="center"/>
    </xf>
    <xf numFmtId="0" fontId="71" fillId="0" borderId="8" xfId="0" applyFont="1" applyBorder="1" applyAlignment="1">
      <alignment horizontal="center" vertical="center"/>
    </xf>
    <xf numFmtId="0" fontId="37" fillId="0" borderId="56" xfId="0" applyFont="1" applyBorder="1">
      <alignment vertical="center"/>
    </xf>
    <xf numFmtId="0" fontId="71" fillId="5" borderId="32" xfId="0" applyFont="1" applyFill="1" applyBorder="1" applyAlignment="1" applyProtection="1">
      <alignment horizontal="center" vertical="center"/>
      <protection locked="0"/>
    </xf>
    <xf numFmtId="0" fontId="71" fillId="5" borderId="34" xfId="0" applyFont="1" applyFill="1" applyBorder="1" applyAlignment="1" applyProtection="1">
      <alignment horizontal="center" vertical="center"/>
      <protection locked="0"/>
    </xf>
    <xf numFmtId="0" fontId="75" fillId="0" borderId="51" xfId="0" applyFont="1" applyBorder="1" applyAlignment="1">
      <alignment horizontal="center" vertical="center"/>
    </xf>
    <xf numFmtId="0" fontId="75" fillId="0" borderId="76" xfId="0" applyFont="1" applyBorder="1" applyAlignment="1">
      <alignment horizontal="center" vertical="center"/>
    </xf>
    <xf numFmtId="0" fontId="76" fillId="5" borderId="50" xfId="0" applyFont="1" applyFill="1" applyBorder="1" applyAlignment="1" applyProtection="1">
      <alignment horizontal="center" vertical="top"/>
      <protection locked="0"/>
    </xf>
    <xf numFmtId="0" fontId="76" fillId="5" borderId="75" xfId="0" applyFont="1" applyFill="1" applyBorder="1" applyAlignment="1" applyProtection="1">
      <alignment horizontal="center" vertical="top"/>
      <protection locked="0"/>
    </xf>
    <xf numFmtId="0" fontId="71" fillId="0" borderId="61" xfId="0" applyFont="1" applyBorder="1" applyAlignment="1">
      <alignment horizontal="center" vertical="center"/>
    </xf>
    <xf numFmtId="0" fontId="71" fillId="0" borderId="62" xfId="0" applyFont="1" applyBorder="1" applyAlignment="1">
      <alignment horizontal="center" vertical="center"/>
    </xf>
    <xf numFmtId="0" fontId="71" fillId="0" borderId="63" xfId="0" applyFont="1" applyBorder="1" applyAlignment="1">
      <alignment horizontal="center" vertical="center"/>
    </xf>
    <xf numFmtId="0" fontId="41" fillId="0" borderId="71" xfId="0" applyFont="1" applyBorder="1" applyAlignment="1">
      <alignment horizontal="center" vertical="center"/>
    </xf>
    <xf numFmtId="0" fontId="41" fillId="0" borderId="39" xfId="0" applyFont="1" applyBorder="1" applyAlignment="1">
      <alignment horizontal="center" vertical="center"/>
    </xf>
    <xf numFmtId="0" fontId="41" fillId="3" borderId="39" xfId="0" applyFont="1" applyFill="1" applyBorder="1" applyAlignment="1">
      <alignment horizontal="center" vertical="center" wrapText="1"/>
    </xf>
    <xf numFmtId="0" fontId="74" fillId="3" borderId="39" xfId="0" applyFont="1" applyFill="1" applyBorder="1" applyAlignment="1">
      <alignment horizontal="center" vertical="center" wrapText="1" shrinkToFit="1"/>
    </xf>
    <xf numFmtId="0" fontId="74" fillId="3" borderId="67" xfId="0" applyFont="1" applyFill="1" applyBorder="1" applyAlignment="1">
      <alignment horizontal="center" vertical="center" wrapText="1" shrinkToFit="1"/>
    </xf>
    <xf numFmtId="0" fontId="74" fillId="3" borderId="37" xfId="0" applyFont="1" applyFill="1" applyBorder="1" applyAlignment="1">
      <alignment horizontal="center" vertical="center" wrapText="1"/>
    </xf>
    <xf numFmtId="0" fontId="74" fillId="3" borderId="38" xfId="0" applyFont="1" applyFill="1" applyBorder="1" applyAlignment="1">
      <alignment horizontal="center" vertical="center" wrapText="1"/>
    </xf>
    <xf numFmtId="0" fontId="74" fillId="3" borderId="15" xfId="0" applyFont="1" applyFill="1" applyBorder="1" applyAlignment="1">
      <alignment horizontal="center" vertical="center" wrapText="1"/>
    </xf>
    <xf numFmtId="0" fontId="37" fillId="5" borderId="30" xfId="0" applyFont="1" applyFill="1" applyBorder="1" applyAlignment="1" applyProtection="1">
      <alignment horizontal="center" vertical="center"/>
      <protection locked="0"/>
    </xf>
    <xf numFmtId="0" fontId="37" fillId="5" borderId="18" xfId="0" applyFont="1" applyFill="1" applyBorder="1" applyAlignment="1" applyProtection="1">
      <alignment horizontal="center" vertical="center"/>
      <protection locked="0"/>
    </xf>
    <xf numFmtId="176" fontId="71" fillId="5" borderId="68" xfId="1" applyNumberFormat="1" applyFont="1" applyFill="1" applyBorder="1" applyAlignment="1" applyProtection="1">
      <alignment horizontal="right" vertical="center"/>
      <protection locked="0"/>
    </xf>
    <xf numFmtId="176" fontId="71" fillId="5" borderId="66" xfId="1" applyNumberFormat="1" applyFont="1" applyFill="1" applyBorder="1" applyAlignment="1" applyProtection="1">
      <alignment horizontal="right" vertical="center"/>
      <protection locked="0"/>
    </xf>
    <xf numFmtId="38" fontId="71" fillId="0" borderId="31" xfId="1" applyFont="1" applyFill="1" applyBorder="1" applyAlignment="1">
      <alignment horizontal="right" vertical="center"/>
    </xf>
    <xf numFmtId="38" fontId="71" fillId="5" borderId="66" xfId="1" applyFont="1" applyFill="1" applyBorder="1" applyAlignment="1" applyProtection="1">
      <alignment horizontal="right" vertical="center"/>
      <protection locked="0"/>
    </xf>
    <xf numFmtId="38" fontId="71" fillId="5" borderId="21" xfId="1" applyFont="1" applyFill="1" applyBorder="1" applyAlignment="1" applyProtection="1">
      <alignment horizontal="right" vertical="center"/>
      <protection locked="0"/>
    </xf>
    <xf numFmtId="38" fontId="71" fillId="0" borderId="37" xfId="1" applyFont="1" applyFill="1" applyBorder="1" applyAlignment="1">
      <alignment horizontal="right" vertical="center"/>
    </xf>
    <xf numFmtId="38" fontId="71" fillId="0" borderId="38" xfId="1" applyFont="1" applyFill="1" applyBorder="1" applyAlignment="1">
      <alignment horizontal="right" vertical="center"/>
    </xf>
    <xf numFmtId="38" fontId="71" fillId="0" borderId="15" xfId="1" applyFont="1" applyFill="1" applyBorder="1" applyAlignment="1">
      <alignment horizontal="right" vertical="center"/>
    </xf>
    <xf numFmtId="38" fontId="71" fillId="0" borderId="66" xfId="1" applyFont="1" applyFill="1" applyBorder="1" applyAlignment="1">
      <alignment horizontal="right" vertical="center"/>
    </xf>
    <xf numFmtId="38" fontId="71" fillId="5" borderId="40" xfId="1" applyFont="1" applyFill="1" applyBorder="1" applyAlignment="1" applyProtection="1">
      <alignment horizontal="right" vertical="center"/>
      <protection locked="0"/>
    </xf>
    <xf numFmtId="38" fontId="71" fillId="5" borderId="28" xfId="1" applyFont="1" applyFill="1" applyBorder="1" applyAlignment="1" applyProtection="1">
      <alignment horizontal="right" vertical="center"/>
      <protection locked="0"/>
    </xf>
    <xf numFmtId="0" fontId="37" fillId="0" borderId="0" xfId="0" applyFont="1" applyAlignment="1">
      <alignment horizontal="center" vertical="center"/>
    </xf>
    <xf numFmtId="38" fontId="37" fillId="0" borderId="0" xfId="1" applyFont="1">
      <alignment vertical="center"/>
    </xf>
    <xf numFmtId="38" fontId="37" fillId="0" borderId="0" xfId="0" applyNumberFormat="1" applyFont="1">
      <alignment vertical="center"/>
    </xf>
    <xf numFmtId="38" fontId="71" fillId="5" borderId="69" xfId="1" applyFont="1" applyFill="1" applyBorder="1" applyAlignment="1" applyProtection="1">
      <alignment horizontal="right" vertical="center"/>
      <protection locked="0"/>
    </xf>
    <xf numFmtId="38" fontId="71" fillId="5" borderId="12" xfId="1" applyFont="1" applyFill="1" applyBorder="1" applyAlignment="1" applyProtection="1">
      <alignment horizontal="right" vertical="center"/>
      <protection locked="0"/>
    </xf>
    <xf numFmtId="0" fontId="37" fillId="0" borderId="72" xfId="0" applyFont="1" applyBorder="1" applyAlignment="1">
      <alignment horizontal="center" vertical="center"/>
    </xf>
    <xf numFmtId="0" fontId="37" fillId="0" borderId="73" xfId="0" applyFont="1" applyBorder="1" applyAlignment="1">
      <alignment horizontal="center" vertical="center"/>
    </xf>
    <xf numFmtId="0" fontId="37" fillId="0" borderId="74" xfId="0" applyFont="1" applyBorder="1" applyAlignment="1">
      <alignment horizontal="center" vertical="center"/>
    </xf>
    <xf numFmtId="38" fontId="41" fillId="0" borderId="70" xfId="1" applyFont="1" applyFill="1" applyBorder="1" applyAlignment="1">
      <alignment horizontal="right" vertical="center"/>
    </xf>
    <xf numFmtId="38" fontId="41" fillId="0" borderId="53" xfId="1" applyFont="1" applyFill="1" applyBorder="1" applyAlignment="1">
      <alignment horizontal="right" vertical="center"/>
    </xf>
    <xf numFmtId="38" fontId="71" fillId="0" borderId="53" xfId="1" applyFont="1" applyFill="1" applyBorder="1" applyAlignment="1">
      <alignment horizontal="right" vertical="center"/>
    </xf>
    <xf numFmtId="38" fontId="71" fillId="0" borderId="54" xfId="1" applyFont="1" applyFill="1" applyBorder="1" applyAlignment="1">
      <alignment horizontal="right" vertical="center"/>
    </xf>
    <xf numFmtId="0" fontId="37" fillId="0" borderId="1" xfId="0" applyFont="1" applyBorder="1" applyAlignment="1">
      <alignment horizontal="center" vertical="center"/>
    </xf>
    <xf numFmtId="38" fontId="41" fillId="0" borderId="1" xfId="1" applyFont="1" applyFill="1" applyBorder="1" applyAlignment="1">
      <alignment horizontal="right" vertical="center"/>
    </xf>
    <xf numFmtId="38" fontId="71" fillId="0" borderId="1" xfId="1" applyFont="1" applyFill="1" applyBorder="1" applyAlignment="1">
      <alignment horizontal="right" vertical="center"/>
    </xf>
    <xf numFmtId="38" fontId="71" fillId="0" borderId="0" xfId="1" applyFont="1" applyFill="1" applyBorder="1" applyAlignment="1">
      <alignment horizontal="right" vertical="center"/>
    </xf>
    <xf numFmtId="0" fontId="71" fillId="0" borderId="0" xfId="0" applyFont="1" applyAlignment="1">
      <alignment horizontal="center" vertical="center"/>
    </xf>
    <xf numFmtId="38" fontId="41" fillId="0" borderId="0" xfId="1" applyFont="1" applyFill="1" applyBorder="1" applyAlignment="1">
      <alignment horizontal="right" vertical="center"/>
    </xf>
    <xf numFmtId="0" fontId="37" fillId="5" borderId="0" xfId="0" applyFont="1" applyFill="1" applyAlignment="1" applyProtection="1">
      <alignment horizontal="left" vertical="center" wrapText="1"/>
      <protection locked="0"/>
    </xf>
    <xf numFmtId="0" fontId="37" fillId="5" borderId="0" xfId="0" applyFont="1" applyFill="1" applyAlignment="1" applyProtection="1">
      <alignment horizontal="center" vertical="center"/>
      <protection locked="0"/>
    </xf>
    <xf numFmtId="0" fontId="37" fillId="0" borderId="0" xfId="0" applyFont="1" applyProtection="1">
      <alignment vertical="center"/>
      <protection locked="0"/>
    </xf>
    <xf numFmtId="0" fontId="37" fillId="5" borderId="0" xfId="0" applyFont="1" applyFill="1" applyAlignment="1" applyProtection="1">
      <alignment horizontal="left" vertical="center"/>
      <protection locked="0"/>
    </xf>
    <xf numFmtId="0" fontId="37" fillId="5" borderId="35" xfId="0" applyFont="1" applyFill="1" applyBorder="1" applyAlignment="1" applyProtection="1">
      <alignment horizontal="center" vertical="center"/>
      <protection locked="0"/>
    </xf>
    <xf numFmtId="0" fontId="37" fillId="5" borderId="31" xfId="0" applyFont="1" applyFill="1" applyBorder="1" applyAlignment="1" applyProtection="1">
      <alignment horizontal="center" vertical="center"/>
      <protection locked="0"/>
    </xf>
    <xf numFmtId="0" fontId="37" fillId="5" borderId="33" xfId="0" applyFont="1" applyFill="1" applyBorder="1" applyAlignment="1" applyProtection="1">
      <alignment horizontal="center" vertical="center"/>
      <protection locked="0"/>
    </xf>
    <xf numFmtId="0" fontId="37" fillId="5" borderId="22" xfId="0" applyFont="1" applyFill="1" applyBorder="1" applyAlignment="1" applyProtection="1">
      <alignment horizontal="center" vertical="center"/>
      <protection locked="0"/>
    </xf>
    <xf numFmtId="0" fontId="37" fillId="5" borderId="36" xfId="0" applyFont="1" applyFill="1" applyBorder="1" applyAlignment="1" applyProtection="1">
      <alignment horizontal="center" vertical="center"/>
      <protection locked="0"/>
    </xf>
    <xf numFmtId="0" fontId="37" fillId="5" borderId="32" xfId="0" applyFont="1" applyFill="1" applyBorder="1" applyAlignment="1" applyProtection="1">
      <alignment horizontal="center" vertical="center"/>
      <protection locked="0"/>
    </xf>
    <xf numFmtId="0" fontId="37" fillId="5" borderId="34" xfId="0" applyFont="1" applyFill="1" applyBorder="1" applyAlignment="1" applyProtection="1">
      <alignment horizontal="center" vertical="center"/>
      <protection locked="0"/>
    </xf>
    <xf numFmtId="0" fontId="37" fillId="0" borderId="0" xfId="0" applyFont="1" applyAlignment="1">
      <alignment vertical="center" wrapText="1"/>
    </xf>
    <xf numFmtId="0" fontId="37" fillId="0" borderId="40" xfId="0" applyFont="1" applyBorder="1">
      <alignment vertical="center"/>
    </xf>
    <xf numFmtId="0" fontId="37" fillId="11" borderId="40" xfId="0" applyFont="1" applyFill="1" applyBorder="1">
      <alignment vertical="center"/>
    </xf>
    <xf numFmtId="0" fontId="37" fillId="11" borderId="40" xfId="0" applyFont="1" applyFill="1" applyBorder="1" applyAlignment="1">
      <alignment vertical="center" wrapText="1"/>
    </xf>
    <xf numFmtId="0" fontId="77" fillId="10" borderId="40" xfId="0" applyFont="1" applyFill="1" applyBorder="1" applyAlignment="1">
      <alignment horizontal="center" vertical="center"/>
    </xf>
    <xf numFmtId="0" fontId="78" fillId="11" borderId="40" xfId="5" applyFill="1" applyBorder="1">
      <alignment vertical="center"/>
    </xf>
    <xf numFmtId="0" fontId="78" fillId="0" borderId="40" xfId="5" applyBorder="1">
      <alignment vertical="center"/>
    </xf>
    <xf numFmtId="0" fontId="79" fillId="0" borderId="40" xfId="0" applyFont="1" applyFill="1" applyBorder="1" applyAlignment="1">
      <alignment horizontal="center" vertical="center"/>
    </xf>
    <xf numFmtId="0" fontId="41" fillId="0" borderId="0" xfId="0" applyFont="1">
      <alignment vertical="center"/>
    </xf>
  </cellXfs>
  <cellStyles count="6">
    <cellStyle name="ハイパーリンク" xfId="5" builtinId="8"/>
    <cellStyle name="桁区切り" xfId="1" builtinId="6"/>
    <cellStyle name="標準" xfId="0" builtinId="0"/>
    <cellStyle name="標準 2" xfId="2" xr:uid="{00000000-0005-0000-0000-000002000000}"/>
    <cellStyle name="標準_060927訪問系運用通知_図" xfId="3" xr:uid="{00000000-0005-0000-0000-000003000000}"/>
    <cellStyle name="標準_日中一時支援事業帳票" xfId="4" xr:uid="{00000000-0005-0000-0000-000004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FF"/>
      <color rgb="FFFFFFCC"/>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200025</xdr:colOff>
      <xdr:row>13</xdr:row>
      <xdr:rowOff>76200</xdr:rowOff>
    </xdr:from>
    <xdr:to>
      <xdr:col>8</xdr:col>
      <xdr:colOff>238125</xdr:colOff>
      <xdr:row>17</xdr:row>
      <xdr:rowOff>171450</xdr:rowOff>
    </xdr:to>
    <xdr:sp macro="" textlink="">
      <xdr:nvSpPr>
        <xdr:cNvPr id="2" name="四角形: 角を丸くする 1">
          <a:extLst>
            <a:ext uri="{FF2B5EF4-FFF2-40B4-BE49-F238E27FC236}">
              <a16:creationId xmlns:a16="http://schemas.microsoft.com/office/drawing/2014/main" id="{6EDB36EB-6162-C469-694E-04DFC7C799C9}"/>
            </a:ext>
          </a:extLst>
        </xdr:cNvPr>
        <xdr:cNvSpPr/>
      </xdr:nvSpPr>
      <xdr:spPr>
        <a:xfrm>
          <a:off x="7124700" y="5029200"/>
          <a:ext cx="2781300" cy="1619250"/>
        </a:xfrm>
        <a:prstGeom prst="roundRect">
          <a:avLst>
            <a:gd name="adj" fmla="val 7034"/>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l"/>
          <a:r>
            <a:rPr kumimoji="1" lang="ja-JP" altLang="en-US" sz="1400" b="1">
              <a:solidFill>
                <a:srgbClr val="FF0000"/>
              </a:solidFill>
            </a:rPr>
            <a:t>⚠ご注意ください！！</a:t>
          </a:r>
          <a:endParaRPr kumimoji="1" lang="en-US" altLang="ja-JP" sz="1400" b="1">
            <a:solidFill>
              <a:srgbClr val="FF0000"/>
            </a:solidFill>
          </a:endParaRPr>
        </a:p>
        <a:p>
          <a:pPr algn="l"/>
          <a:r>
            <a:rPr kumimoji="1" lang="en-US" altLang="ja-JP" sz="1400" b="1">
              <a:solidFill>
                <a:srgbClr val="FF0000"/>
              </a:solidFill>
            </a:rPr>
            <a:t>10</a:t>
          </a:r>
          <a:r>
            <a:rPr kumimoji="1" lang="ja-JP" altLang="en-US" sz="1400" b="1">
              <a:solidFill>
                <a:srgbClr val="FF0000"/>
              </a:solidFill>
            </a:rPr>
            <a:t>、</a:t>
          </a:r>
          <a:r>
            <a:rPr kumimoji="1" lang="en-US" altLang="ja-JP" sz="1400" b="1">
              <a:solidFill>
                <a:srgbClr val="FF0000"/>
              </a:solidFill>
            </a:rPr>
            <a:t>12</a:t>
          </a:r>
          <a:r>
            <a:rPr kumimoji="1" lang="ja-JP" altLang="en-US" sz="1400" b="1">
              <a:solidFill>
                <a:srgbClr val="FF0000"/>
              </a:solidFill>
            </a:rPr>
            <a:t>、</a:t>
          </a:r>
          <a:r>
            <a:rPr kumimoji="1" lang="en-US" altLang="ja-JP" sz="1400" b="1">
              <a:solidFill>
                <a:srgbClr val="FF0000"/>
              </a:solidFill>
            </a:rPr>
            <a:t>14</a:t>
          </a:r>
          <a:r>
            <a:rPr kumimoji="1" lang="ja-JP" altLang="en-US" sz="1400" b="1">
              <a:solidFill>
                <a:srgbClr val="FF0000"/>
              </a:solidFill>
            </a:rPr>
            <a:t>は更新の場合も毎年度提出が必要です。</a:t>
          </a:r>
          <a:br>
            <a:rPr kumimoji="1" lang="en-US" altLang="ja-JP" sz="1400" b="1">
              <a:solidFill>
                <a:srgbClr val="FF0000"/>
              </a:solidFill>
            </a:rPr>
          </a:br>
          <a:r>
            <a:rPr kumimoji="1" lang="ja-JP" altLang="en-US" sz="1400" b="1">
              <a:solidFill>
                <a:srgbClr val="FF0000"/>
              </a:solidFill>
            </a:rPr>
            <a:t>また、契約内容に変更があった場合は、必ず</a:t>
          </a:r>
          <a:r>
            <a:rPr kumimoji="1" lang="en-US" altLang="ja-JP" sz="1400" b="1">
              <a:solidFill>
                <a:srgbClr val="FF0000"/>
              </a:solidFill>
            </a:rPr>
            <a:t>14</a:t>
          </a:r>
          <a:r>
            <a:rPr kumimoji="1" lang="ja-JP" altLang="en-US" sz="1400" b="1">
              <a:solidFill>
                <a:srgbClr val="FF0000"/>
              </a:solidFill>
            </a:rPr>
            <a:t>の提出が必要です。</a:t>
          </a:r>
          <a:endParaRPr kumimoji="1" lang="en-US" altLang="ja-JP" sz="1400" b="1">
            <a:solidFill>
              <a:srgbClr val="FF0000"/>
            </a:solidFill>
          </a:endParaRPr>
        </a:p>
        <a:p>
          <a:pPr algn="l"/>
          <a:endParaRPr kumimoji="1" lang="ja-JP" altLang="en-US" sz="1100"/>
        </a:p>
      </xdr:txBody>
    </xdr:sp>
    <xdr:clientData/>
  </xdr:twoCellAnchor>
  <xdr:twoCellAnchor>
    <xdr:from>
      <xdr:col>4</xdr:col>
      <xdr:colOff>133350</xdr:colOff>
      <xdr:row>2</xdr:row>
      <xdr:rowOff>28575</xdr:rowOff>
    </xdr:from>
    <xdr:to>
      <xdr:col>8</xdr:col>
      <xdr:colOff>171450</xdr:colOff>
      <xdr:row>6</xdr:row>
      <xdr:rowOff>123825</xdr:rowOff>
    </xdr:to>
    <xdr:sp macro="" textlink="">
      <xdr:nvSpPr>
        <xdr:cNvPr id="3" name="四角形: 角を丸くする 2">
          <a:extLst>
            <a:ext uri="{FF2B5EF4-FFF2-40B4-BE49-F238E27FC236}">
              <a16:creationId xmlns:a16="http://schemas.microsoft.com/office/drawing/2014/main" id="{C62AAA4C-A1F0-4BB1-9849-C689926E7894}"/>
            </a:ext>
          </a:extLst>
        </xdr:cNvPr>
        <xdr:cNvSpPr/>
      </xdr:nvSpPr>
      <xdr:spPr>
        <a:xfrm>
          <a:off x="7058025" y="790575"/>
          <a:ext cx="2781300" cy="1619250"/>
        </a:xfrm>
        <a:prstGeom prst="roundRect">
          <a:avLst>
            <a:gd name="adj" fmla="val 7034"/>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l"/>
          <a:r>
            <a:rPr kumimoji="1" lang="ja-JP" altLang="en-US" sz="1400" b="1">
              <a:solidFill>
                <a:srgbClr val="FF0000"/>
              </a:solidFill>
            </a:rPr>
            <a:t>ご活用ください！</a:t>
          </a:r>
          <a:endParaRPr kumimoji="1" lang="en-US" altLang="ja-JP" sz="1400" b="1">
            <a:solidFill>
              <a:srgbClr val="FF0000"/>
            </a:solidFill>
          </a:endParaRPr>
        </a:p>
        <a:p>
          <a:pPr algn="l"/>
          <a:r>
            <a:rPr kumimoji="1" lang="ja-JP" altLang="en-US" sz="1400" b="1">
              <a:solidFill>
                <a:srgbClr val="FF0000"/>
              </a:solidFill>
            </a:rPr>
            <a:t>書類名をクリックすると、各書類のタブがリンクして表示されますので、大変便利です。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85725</xdr:colOff>
      <xdr:row>21</xdr:row>
      <xdr:rowOff>28575</xdr:rowOff>
    </xdr:from>
    <xdr:to>
      <xdr:col>29</xdr:col>
      <xdr:colOff>19050</xdr:colOff>
      <xdr:row>23</xdr:row>
      <xdr:rowOff>76200</xdr:rowOff>
    </xdr:to>
    <xdr:sp macro="" textlink="">
      <xdr:nvSpPr>
        <xdr:cNvPr id="3" name="四角形吹き出し 2">
          <a:extLst>
            <a:ext uri="{FF2B5EF4-FFF2-40B4-BE49-F238E27FC236}">
              <a16:creationId xmlns:a16="http://schemas.microsoft.com/office/drawing/2014/main" id="{EFBF914C-3C6B-88CA-1EAE-4EBAB91392E7}"/>
            </a:ext>
          </a:extLst>
        </xdr:cNvPr>
        <xdr:cNvSpPr/>
      </xdr:nvSpPr>
      <xdr:spPr>
        <a:xfrm>
          <a:off x="5610225" y="4171950"/>
          <a:ext cx="1733550" cy="514350"/>
        </a:xfrm>
        <a:prstGeom prst="wedgeRectCallout">
          <a:avLst>
            <a:gd name="adj1" fmla="val -2777"/>
            <a:gd name="adj2" fmla="val -76589"/>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任意の数字を入力します。（入力しなくても良い）</a:t>
          </a:r>
        </a:p>
      </xdr:txBody>
    </xdr:sp>
    <xdr:clientData/>
  </xdr:twoCellAnchor>
  <xdr:twoCellAnchor>
    <xdr:from>
      <xdr:col>1</xdr:col>
      <xdr:colOff>66674</xdr:colOff>
      <xdr:row>29</xdr:row>
      <xdr:rowOff>247650</xdr:rowOff>
    </xdr:from>
    <xdr:to>
      <xdr:col>7</xdr:col>
      <xdr:colOff>161925</xdr:colOff>
      <xdr:row>31</xdr:row>
      <xdr:rowOff>200025</xdr:rowOff>
    </xdr:to>
    <xdr:sp macro="" textlink="">
      <xdr:nvSpPr>
        <xdr:cNvPr id="5" name="四角形吹き出し 4">
          <a:extLst>
            <a:ext uri="{FF2B5EF4-FFF2-40B4-BE49-F238E27FC236}">
              <a16:creationId xmlns:a16="http://schemas.microsoft.com/office/drawing/2014/main" id="{36FFC513-E91C-1D83-25FB-3112677312C2}"/>
            </a:ext>
          </a:extLst>
        </xdr:cNvPr>
        <xdr:cNvSpPr/>
      </xdr:nvSpPr>
      <xdr:spPr>
        <a:xfrm>
          <a:off x="190499" y="6572250"/>
          <a:ext cx="1638301" cy="561975"/>
        </a:xfrm>
        <a:prstGeom prst="wedgeRectCallout">
          <a:avLst>
            <a:gd name="adj1" fmla="val -4767"/>
            <a:gd name="adj2" fmla="val -91223"/>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該当する区分を選択します。</a:t>
          </a:r>
        </a:p>
      </xdr:txBody>
    </xdr:sp>
    <xdr:clientData/>
  </xdr:twoCellAnchor>
  <xdr:twoCellAnchor>
    <xdr:from>
      <xdr:col>12</xdr:col>
      <xdr:colOff>238125</xdr:colOff>
      <xdr:row>3</xdr:row>
      <xdr:rowOff>19049</xdr:rowOff>
    </xdr:from>
    <xdr:to>
      <xdr:col>19</xdr:col>
      <xdr:colOff>0</xdr:colOff>
      <xdr:row>5</xdr:row>
      <xdr:rowOff>28574</xdr:rowOff>
    </xdr:to>
    <xdr:sp macro="" textlink="">
      <xdr:nvSpPr>
        <xdr:cNvPr id="6" name="四角形吹き出し 5">
          <a:extLst>
            <a:ext uri="{FF2B5EF4-FFF2-40B4-BE49-F238E27FC236}">
              <a16:creationId xmlns:a16="http://schemas.microsoft.com/office/drawing/2014/main" id="{2992AD33-1605-B24C-10DF-1771DC37AD5F}"/>
            </a:ext>
          </a:extLst>
        </xdr:cNvPr>
        <xdr:cNvSpPr/>
      </xdr:nvSpPr>
      <xdr:spPr>
        <a:xfrm>
          <a:off x="3190875" y="571499"/>
          <a:ext cx="1562100" cy="333375"/>
        </a:xfrm>
        <a:prstGeom prst="wedgeRectCallout">
          <a:avLst>
            <a:gd name="adj1" fmla="val 65516"/>
            <a:gd name="adj2" fmla="val 10448"/>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請求日を入力します。</a:t>
          </a:r>
        </a:p>
      </xdr:txBody>
    </xdr:sp>
    <xdr:clientData/>
  </xdr:twoCellAnchor>
  <xdr:twoCellAnchor>
    <xdr:from>
      <xdr:col>16</xdr:col>
      <xdr:colOff>152400</xdr:colOff>
      <xdr:row>29</xdr:row>
      <xdr:rowOff>219075</xdr:rowOff>
    </xdr:from>
    <xdr:to>
      <xdr:col>25</xdr:col>
      <xdr:colOff>66675</xdr:colOff>
      <xdr:row>31</xdr:row>
      <xdr:rowOff>276225</xdr:rowOff>
    </xdr:to>
    <xdr:sp macro="" textlink="">
      <xdr:nvSpPr>
        <xdr:cNvPr id="9" name="四角形吹き出し 8">
          <a:extLst>
            <a:ext uri="{FF2B5EF4-FFF2-40B4-BE49-F238E27FC236}">
              <a16:creationId xmlns:a16="http://schemas.microsoft.com/office/drawing/2014/main" id="{2555A7A5-5A07-271C-C9A1-EEB16CDE20A9}"/>
            </a:ext>
          </a:extLst>
        </xdr:cNvPr>
        <xdr:cNvSpPr/>
      </xdr:nvSpPr>
      <xdr:spPr>
        <a:xfrm>
          <a:off x="4133850" y="6543675"/>
          <a:ext cx="2228850" cy="666750"/>
        </a:xfrm>
        <a:prstGeom prst="wedgeRectCallout">
          <a:avLst>
            <a:gd name="adj1" fmla="val -39867"/>
            <a:gd name="adj2" fmla="val -68090"/>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該当する区分を選択し、時間数、利用者負担額を入力すると自動計算されます。</a:t>
          </a:r>
        </a:p>
      </xdr:txBody>
    </xdr:sp>
    <xdr:clientData/>
  </xdr:twoCellAnchor>
  <xdr:twoCellAnchor>
    <xdr:from>
      <xdr:col>14</xdr:col>
      <xdr:colOff>104775</xdr:colOff>
      <xdr:row>25</xdr:row>
      <xdr:rowOff>38100</xdr:rowOff>
    </xdr:from>
    <xdr:to>
      <xdr:col>23</xdr:col>
      <xdr:colOff>0</xdr:colOff>
      <xdr:row>29</xdr:row>
      <xdr:rowOff>47625</xdr:rowOff>
    </xdr:to>
    <xdr:sp macro="" textlink="">
      <xdr:nvSpPr>
        <xdr:cNvPr id="10" name="テキスト ボックス 9">
          <a:extLst>
            <a:ext uri="{FF2B5EF4-FFF2-40B4-BE49-F238E27FC236}">
              <a16:creationId xmlns:a16="http://schemas.microsoft.com/office/drawing/2014/main" id="{F078AA8A-50EA-13C7-D569-44BE74A1490B}"/>
            </a:ext>
          </a:extLst>
        </xdr:cNvPr>
        <xdr:cNvSpPr txBox="1"/>
      </xdr:nvSpPr>
      <xdr:spPr>
        <a:xfrm>
          <a:off x="3571875" y="5143500"/>
          <a:ext cx="2209800" cy="1228725"/>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5</xdr:col>
      <xdr:colOff>190499</xdr:colOff>
      <xdr:row>33</xdr:row>
      <xdr:rowOff>209551</xdr:rowOff>
    </xdr:from>
    <xdr:to>
      <xdr:col>19</xdr:col>
      <xdr:colOff>190500</xdr:colOff>
      <xdr:row>35</xdr:row>
      <xdr:rowOff>142875</xdr:rowOff>
    </xdr:to>
    <xdr:sp macro="" textlink="">
      <xdr:nvSpPr>
        <xdr:cNvPr id="11" name="四角形吹き出し 10">
          <a:extLst>
            <a:ext uri="{FF2B5EF4-FFF2-40B4-BE49-F238E27FC236}">
              <a16:creationId xmlns:a16="http://schemas.microsoft.com/office/drawing/2014/main" id="{6AAC05A2-1574-EF78-F53D-927C1B3ED827}"/>
            </a:ext>
          </a:extLst>
        </xdr:cNvPr>
        <xdr:cNvSpPr/>
      </xdr:nvSpPr>
      <xdr:spPr>
        <a:xfrm>
          <a:off x="1343024" y="7753351"/>
          <a:ext cx="3600451" cy="542924"/>
        </a:xfrm>
        <a:prstGeom prst="wedgeRectCallout">
          <a:avLst>
            <a:gd name="adj1" fmla="val 377"/>
            <a:gd name="adj2" fmla="val 80481"/>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振込先口座情報を記入します。口座名義は、請求事業者の名称、職・氏名と一致していることが原則です。</a:t>
          </a:r>
        </a:p>
      </xdr:txBody>
    </xdr:sp>
    <xdr:clientData/>
  </xdr:twoCellAnchor>
  <xdr:twoCellAnchor>
    <xdr:from>
      <xdr:col>8</xdr:col>
      <xdr:colOff>85725</xdr:colOff>
      <xdr:row>29</xdr:row>
      <xdr:rowOff>85724</xdr:rowOff>
    </xdr:from>
    <xdr:to>
      <xdr:col>16</xdr:col>
      <xdr:colOff>19050</xdr:colOff>
      <xdr:row>33</xdr:row>
      <xdr:rowOff>152400</xdr:rowOff>
    </xdr:to>
    <xdr:sp macro="" textlink="">
      <xdr:nvSpPr>
        <xdr:cNvPr id="12" name="四角形吹き出し 11">
          <a:extLst>
            <a:ext uri="{FF2B5EF4-FFF2-40B4-BE49-F238E27FC236}">
              <a16:creationId xmlns:a16="http://schemas.microsoft.com/office/drawing/2014/main" id="{4DB0A714-9764-5E2A-3528-70F2640286C4}"/>
            </a:ext>
          </a:extLst>
        </xdr:cNvPr>
        <xdr:cNvSpPr/>
      </xdr:nvSpPr>
      <xdr:spPr>
        <a:xfrm>
          <a:off x="2009775" y="6410324"/>
          <a:ext cx="1990725" cy="1285876"/>
        </a:xfrm>
        <a:prstGeom prst="wedgeRectCallout">
          <a:avLst>
            <a:gd name="adj1" fmla="val -552"/>
            <a:gd name="adj2" fmla="val -64168"/>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100">
              <a:solidFill>
                <a:sysClr val="windowText" lastClr="000000"/>
              </a:solidFill>
            </a:rPr>
            <a:t>・時間は</a:t>
          </a:r>
          <a:r>
            <a:rPr kumimoji="1" lang="en-US" altLang="ja-JP" sz="1100">
              <a:solidFill>
                <a:sysClr val="windowText" lastClr="000000"/>
              </a:solidFill>
            </a:rPr>
            <a:t>0.5</a:t>
          </a:r>
          <a:r>
            <a:rPr kumimoji="1" lang="ja-JP" altLang="en-US" sz="1100">
              <a:solidFill>
                <a:sysClr val="windowText" lastClr="000000"/>
              </a:solidFill>
            </a:rPr>
            <a:t>時間ごとで入力します。（</a:t>
          </a:r>
          <a:r>
            <a:rPr kumimoji="1" lang="en-US" altLang="ja-JP" sz="1100">
              <a:solidFill>
                <a:sysClr val="windowText" lastClr="000000"/>
              </a:solidFill>
            </a:rPr>
            <a:t>30</a:t>
          </a:r>
          <a:r>
            <a:rPr kumimoji="1" lang="ja-JP" altLang="en-US" sz="1100">
              <a:solidFill>
                <a:sysClr val="windowText" lastClr="000000"/>
              </a:solidFill>
            </a:rPr>
            <a:t>分は</a:t>
          </a:r>
          <a:r>
            <a:rPr kumimoji="1" lang="en-US" altLang="ja-JP" sz="1100">
              <a:solidFill>
                <a:sysClr val="windowText" lastClr="000000"/>
              </a:solidFill>
            </a:rPr>
            <a:t>0.5</a:t>
          </a:r>
          <a:r>
            <a:rPr kumimoji="1" lang="ja-JP" altLang="en-US" sz="1100">
              <a:solidFill>
                <a:sysClr val="windowText" lastClr="000000"/>
              </a:solidFill>
            </a:rPr>
            <a:t>時間と入力する。</a:t>
          </a:r>
          <a:endParaRPr kumimoji="1" lang="en-US" altLang="ja-JP" sz="1100">
            <a:solidFill>
              <a:sysClr val="windowText" lastClr="000000"/>
            </a:solidFill>
          </a:endParaRPr>
        </a:p>
        <a:p>
          <a:pPr algn="l">
            <a:lnSpc>
              <a:spcPts val="1100"/>
            </a:lnSpc>
          </a:pPr>
          <a:r>
            <a:rPr kumimoji="1" lang="ja-JP" altLang="en-US" sz="1100">
              <a:solidFill>
                <a:sysClr val="windowText" lastClr="000000"/>
              </a:solidFill>
            </a:rPr>
            <a:t>・上限額管理加算の場合は</a:t>
          </a:r>
          <a:r>
            <a:rPr kumimoji="1" lang="en-US" altLang="ja-JP" sz="1100">
              <a:solidFill>
                <a:sysClr val="windowText" lastClr="000000"/>
              </a:solidFill>
            </a:rPr>
            <a:t>【1.0】</a:t>
          </a:r>
          <a:r>
            <a:rPr kumimoji="1" lang="ja-JP" altLang="en-US" sz="1100">
              <a:solidFill>
                <a:sysClr val="windowText" lastClr="000000"/>
              </a:solidFill>
            </a:rPr>
            <a:t>と入力してください。</a:t>
          </a:r>
        </a:p>
      </xdr:txBody>
    </xdr:sp>
    <xdr:clientData/>
  </xdr:twoCellAnchor>
  <xdr:twoCellAnchor>
    <xdr:from>
      <xdr:col>25</xdr:col>
      <xdr:colOff>47625</xdr:colOff>
      <xdr:row>12</xdr:row>
      <xdr:rowOff>180975</xdr:rowOff>
    </xdr:from>
    <xdr:to>
      <xdr:col>28</xdr:col>
      <xdr:colOff>190500</xdr:colOff>
      <xdr:row>16</xdr:row>
      <xdr:rowOff>123825</xdr:rowOff>
    </xdr:to>
    <xdr:sp macro="" textlink="">
      <xdr:nvSpPr>
        <xdr:cNvPr id="2" name="ドーナツ 1">
          <a:extLst>
            <a:ext uri="{FF2B5EF4-FFF2-40B4-BE49-F238E27FC236}">
              <a16:creationId xmlns:a16="http://schemas.microsoft.com/office/drawing/2014/main" id="{BD69A337-315A-B165-1F69-27B769713694}"/>
            </a:ext>
          </a:extLst>
        </xdr:cNvPr>
        <xdr:cNvSpPr/>
      </xdr:nvSpPr>
      <xdr:spPr>
        <a:xfrm>
          <a:off x="6343650" y="2590800"/>
          <a:ext cx="914400" cy="819150"/>
        </a:xfrm>
        <a:prstGeom prst="donut">
          <a:avLst>
            <a:gd name="adj" fmla="val 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代表者の印</a:t>
          </a:r>
        </a:p>
      </xdr:txBody>
    </xdr:sp>
    <xdr:clientData/>
  </xdr:twoCellAnchor>
  <xdr:twoCellAnchor>
    <xdr:from>
      <xdr:col>23</xdr:col>
      <xdr:colOff>238125</xdr:colOff>
      <xdr:row>0</xdr:row>
      <xdr:rowOff>85725</xdr:rowOff>
    </xdr:from>
    <xdr:to>
      <xdr:col>28</xdr:col>
      <xdr:colOff>95250</xdr:colOff>
      <xdr:row>2</xdr:row>
      <xdr:rowOff>180975</xdr:rowOff>
    </xdr:to>
    <xdr:sp macro="" textlink="">
      <xdr:nvSpPr>
        <xdr:cNvPr id="4" name="テキスト ボックス 3">
          <a:extLst>
            <a:ext uri="{FF2B5EF4-FFF2-40B4-BE49-F238E27FC236}">
              <a16:creationId xmlns:a16="http://schemas.microsoft.com/office/drawing/2014/main" id="{5384D88F-E186-4DF9-A009-079BEFE2BF65}"/>
            </a:ext>
          </a:extLst>
        </xdr:cNvPr>
        <xdr:cNvSpPr txBox="1"/>
      </xdr:nvSpPr>
      <xdr:spPr>
        <a:xfrm>
          <a:off x="6019800" y="85725"/>
          <a:ext cx="1143000" cy="428625"/>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28</xdr:col>
      <xdr:colOff>68036</xdr:colOff>
      <xdr:row>0</xdr:row>
      <xdr:rowOff>122464</xdr:rowOff>
    </xdr:from>
    <xdr:to>
      <xdr:col>33</xdr:col>
      <xdr:colOff>122465</xdr:colOff>
      <xdr:row>2</xdr:row>
      <xdr:rowOff>142875</xdr:rowOff>
    </xdr:to>
    <xdr:sp macro="" textlink="">
      <xdr:nvSpPr>
        <xdr:cNvPr id="2" name="テキスト ボックス 1">
          <a:extLst>
            <a:ext uri="{FF2B5EF4-FFF2-40B4-BE49-F238E27FC236}">
              <a16:creationId xmlns:a16="http://schemas.microsoft.com/office/drawing/2014/main" id="{FE8D880A-9666-B037-7766-12ADC6851A6C}"/>
            </a:ext>
          </a:extLst>
        </xdr:cNvPr>
        <xdr:cNvSpPr txBox="1"/>
      </xdr:nvSpPr>
      <xdr:spPr>
        <a:xfrm>
          <a:off x="6164036" y="122464"/>
          <a:ext cx="1143000" cy="428625"/>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40</xdr:col>
      <xdr:colOff>105831</xdr:colOff>
      <xdr:row>2</xdr:row>
      <xdr:rowOff>56987</xdr:rowOff>
    </xdr:from>
    <xdr:to>
      <xdr:col>68</xdr:col>
      <xdr:colOff>208699</xdr:colOff>
      <xdr:row>5</xdr:row>
      <xdr:rowOff>350065</xdr:rowOff>
    </xdr:to>
    <xdr:sp macro="" textlink="">
      <xdr:nvSpPr>
        <xdr:cNvPr id="2" name="正方形/長方形 1">
          <a:extLst>
            <a:ext uri="{FF2B5EF4-FFF2-40B4-BE49-F238E27FC236}">
              <a16:creationId xmlns:a16="http://schemas.microsoft.com/office/drawing/2014/main" id="{8F622929-10FD-4707-B48B-11B7B7D4659D}"/>
            </a:ext>
          </a:extLst>
        </xdr:cNvPr>
        <xdr:cNvSpPr/>
      </xdr:nvSpPr>
      <xdr:spPr>
        <a:xfrm>
          <a:off x="9992781" y="428462"/>
          <a:ext cx="10389868" cy="1178903"/>
        </a:xfrm>
        <a:prstGeom prst="rect">
          <a:avLst/>
        </a:prstGeom>
        <a:solidFill>
          <a:schemeClr val="accent5">
            <a:lumMod val="20000"/>
            <a:lumOff val="80000"/>
          </a:schemeClr>
        </a:solidFill>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ja-JP" sz="1100" b="1">
              <a:solidFill>
                <a:schemeClr val="dk1"/>
              </a:solidFill>
              <a:effectLst/>
              <a:latin typeface="+mn-lt"/>
              <a:ea typeface="+mn-ea"/>
              <a:cs typeface="+mn-cs"/>
            </a:rPr>
            <a:t>○シートは、基本情報、算定結果（合計回数、合計時間）、各回の個別記録の順になっています。</a:t>
          </a:r>
          <a:br>
            <a:rPr lang="en-US" altLang="ja-JP" sz="1100" b="1">
              <a:solidFill>
                <a:schemeClr val="dk1"/>
              </a:solidFill>
              <a:effectLst/>
              <a:latin typeface="+mn-lt"/>
              <a:ea typeface="+mn-ea"/>
              <a:cs typeface="+mn-cs"/>
            </a:rPr>
          </a:br>
          <a:r>
            <a:rPr lang="ja-JP" altLang="ja-JP" sz="1100" b="1">
              <a:solidFill>
                <a:schemeClr val="dk1"/>
              </a:solidFill>
              <a:effectLst/>
              <a:latin typeface="+mn-lt"/>
              <a:ea typeface="+mn-ea"/>
              <a:cs typeface="+mn-cs"/>
            </a:rPr>
            <a:t>以下の記載方法に沿って記録を記載し、必要な回数が含まれるように印刷設定を変更してください</a:t>
          </a:r>
          <a:r>
            <a:rPr lang="ja-JP" altLang="ja-JP" sz="1100">
              <a:solidFill>
                <a:schemeClr val="dk1"/>
              </a:solidFill>
              <a:effectLst/>
              <a:latin typeface="+mn-lt"/>
              <a:ea typeface="+mn-ea"/>
              <a:cs typeface="+mn-cs"/>
            </a:rPr>
            <a:t>。</a:t>
          </a:r>
        </a:p>
        <a:p>
          <a:r>
            <a:rPr lang="ja-JP" altLang="ja-JP" sz="1100" b="1" u="sng">
              <a:solidFill>
                <a:srgbClr val="FF0000"/>
              </a:solidFill>
              <a:effectLst/>
              <a:latin typeface="+mn-lt"/>
              <a:ea typeface="+mn-ea"/>
              <a:cs typeface="+mn-cs"/>
            </a:rPr>
            <a:t>○必ず全ての支援記録を入力してから出力し、利用者の確認・押印等を行って、提出してください。</a:t>
          </a:r>
          <a:br>
            <a:rPr lang="en-US" altLang="ja-JP" sz="1100" b="1" u="sng">
              <a:solidFill>
                <a:srgbClr val="FF0000"/>
              </a:solidFill>
              <a:effectLst/>
              <a:latin typeface="+mn-lt"/>
              <a:ea typeface="+mn-ea"/>
              <a:cs typeface="+mn-cs"/>
            </a:rPr>
          </a:br>
          <a:r>
            <a:rPr lang="ja-JP" altLang="ja-JP" sz="1100" b="1" u="sng">
              <a:solidFill>
                <a:srgbClr val="FF0000"/>
              </a:solidFill>
              <a:effectLst/>
              <a:latin typeface="+mn-lt"/>
              <a:ea typeface="+mn-ea"/>
              <a:cs typeface="+mn-cs"/>
            </a:rPr>
            <a:t>○日々の支援記録と兼用している場合は、手書きしたものを入力し、利用者の確認・押印等を行った原本（手書きの記録票）の写しを添付して提出してください。</a:t>
          </a:r>
          <a:endParaRPr lang="ja-JP" altLang="ja-JP" sz="1100">
            <a:solidFill>
              <a:srgbClr val="FF0000"/>
            </a:solidFill>
            <a:effectLst/>
            <a:latin typeface="+mn-lt"/>
            <a:ea typeface="+mn-ea"/>
            <a:cs typeface="+mn-cs"/>
          </a:endParaRPr>
        </a:p>
        <a:p>
          <a:r>
            <a:rPr lang="ja-JP" altLang="ja-JP" sz="1100" b="1" u="sng">
              <a:solidFill>
                <a:srgbClr val="FF0000"/>
              </a:solidFill>
              <a:effectLst/>
              <a:latin typeface="+mn-lt"/>
              <a:ea typeface="+mn-ea"/>
              <a:cs typeface="+mn-cs"/>
            </a:rPr>
            <a:t>○以下の記載方法は、札幌市の請求に関するものであるため、</a:t>
          </a:r>
          <a:r>
            <a:rPr lang="en-US" altLang="ja-JP" sz="1100" b="1" u="sng">
              <a:solidFill>
                <a:srgbClr val="FF0000"/>
              </a:solidFill>
              <a:effectLst/>
              <a:latin typeface="+mn-lt"/>
              <a:ea typeface="+mn-ea"/>
              <a:cs typeface="+mn-cs"/>
            </a:rPr>
            <a:t>JEED</a:t>
          </a:r>
          <a:r>
            <a:rPr lang="ja-JP" altLang="ja-JP" sz="1100" b="1" u="sng">
              <a:solidFill>
                <a:srgbClr val="FF0000"/>
              </a:solidFill>
              <a:effectLst/>
              <a:latin typeface="+mn-lt"/>
              <a:ea typeface="+mn-ea"/>
              <a:cs typeface="+mn-cs"/>
            </a:rPr>
            <a:t>分のサービス提供実績記録票の作成方法については、</a:t>
          </a:r>
          <a:r>
            <a:rPr lang="en-US" altLang="ja-JP" sz="1100" b="1" u="sng">
              <a:solidFill>
                <a:srgbClr val="FF0000"/>
              </a:solidFill>
              <a:effectLst/>
              <a:latin typeface="+mn-lt"/>
              <a:ea typeface="+mn-ea"/>
              <a:cs typeface="+mn-cs"/>
            </a:rPr>
            <a:t>JEED</a:t>
          </a:r>
          <a:r>
            <a:rPr lang="ja-JP" altLang="ja-JP" sz="1100" b="1" u="sng">
              <a:solidFill>
                <a:srgbClr val="FF0000"/>
              </a:solidFill>
              <a:effectLst/>
              <a:latin typeface="+mn-lt"/>
              <a:ea typeface="+mn-ea"/>
              <a:cs typeface="+mn-cs"/>
            </a:rPr>
            <a:t>の窓口へご確認ください。</a:t>
          </a:r>
          <a:endParaRPr kumimoji="1" lang="ja-JP" altLang="en-US" sz="1200" b="1" u="sng" kern="1200">
            <a:solidFill>
              <a:srgbClr val="FF0000"/>
            </a:solidFill>
          </a:endParaRPr>
        </a:p>
      </xdr:txBody>
    </xdr:sp>
    <xdr:clientData/>
  </xdr:twoCellAnchor>
  <xdr:twoCellAnchor>
    <xdr:from>
      <xdr:col>40</xdr:col>
      <xdr:colOff>16704</xdr:colOff>
      <xdr:row>7</xdr:row>
      <xdr:rowOff>250656</xdr:rowOff>
    </xdr:from>
    <xdr:to>
      <xdr:col>68</xdr:col>
      <xdr:colOff>119572</xdr:colOff>
      <xdr:row>28</xdr:row>
      <xdr:rowOff>400034</xdr:rowOff>
    </xdr:to>
    <xdr:grpSp>
      <xdr:nvGrpSpPr>
        <xdr:cNvPr id="3" name="グループ化 2">
          <a:extLst>
            <a:ext uri="{FF2B5EF4-FFF2-40B4-BE49-F238E27FC236}">
              <a16:creationId xmlns:a16="http://schemas.microsoft.com/office/drawing/2014/main" id="{1E33499E-7FC0-46AC-AAC2-82C9C8B38D72}"/>
            </a:ext>
          </a:extLst>
        </xdr:cNvPr>
        <xdr:cNvGrpSpPr/>
      </xdr:nvGrpSpPr>
      <xdr:grpSpPr>
        <a:xfrm>
          <a:off x="9888068" y="2081435"/>
          <a:ext cx="10419556" cy="18395320"/>
          <a:chOff x="9541704" y="2060406"/>
          <a:chExt cx="10294618" cy="18365941"/>
        </a:xfrm>
      </xdr:grpSpPr>
      <xdr:sp macro="" textlink="">
        <xdr:nvSpPr>
          <xdr:cNvPr id="4" name="四角形: 角を丸くする 3">
            <a:extLst>
              <a:ext uri="{FF2B5EF4-FFF2-40B4-BE49-F238E27FC236}">
                <a16:creationId xmlns:a16="http://schemas.microsoft.com/office/drawing/2014/main" id="{7222D32C-F248-C85E-7F9F-CE1EDE5C87F7}"/>
              </a:ext>
            </a:extLst>
          </xdr:cNvPr>
          <xdr:cNvSpPr/>
        </xdr:nvSpPr>
        <xdr:spPr>
          <a:xfrm>
            <a:off x="9541704" y="2060406"/>
            <a:ext cx="10294618" cy="18365941"/>
          </a:xfrm>
          <a:prstGeom prst="roundRect">
            <a:avLst>
              <a:gd name="adj" fmla="val 237"/>
            </a:avLst>
          </a:prstGeom>
          <a:solidFill>
            <a:srgbClr val="FFFFFF"/>
          </a:solidFill>
          <a:ln>
            <a:solidFill>
              <a:schemeClr val="bg2">
                <a:lumMod val="50000"/>
              </a:schemeClr>
            </a:solidFill>
          </a:ln>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＜記録の記載方法＞　必ず記載例を確認してください。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⑴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日付</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は、直接入力してください。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曜日</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は、プルダウンで選択してください。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⑵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は通算して記載することができません。</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単位として分けて記載してください。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間に別の支援内容が入る場合は、支援が切れているため通算しません。</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該当する支援内容のセルで、プルダウンで「○」を選択してください。</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⑶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サービス提供時刻の</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開始時刻</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と</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終了時刻</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を「</a:t>
            </a:r>
            <a:r>
              <a:rPr kumimoji="1" lang="en-US" altLang="ja-JP" sz="1400" b="0" u="sng">
                <a:solidFill>
                  <a:srgbClr val="FF0000"/>
                </a:solidFill>
                <a:latin typeface="ＭＳ ゴシック" panose="020B0609070205080204" pitchFamily="49" charset="-128"/>
                <a:ea typeface="ＭＳ ゴシック" panose="020B0609070205080204" pitchFamily="49" charset="-128"/>
              </a:rPr>
              <a:t>00</a:t>
            </a:r>
            <a:r>
              <a:rPr kumimoji="1" lang="ja-JP" altLang="en-US" sz="1400" b="0" u="sng">
                <a:solidFill>
                  <a:srgbClr val="FF0000"/>
                </a:solidFill>
                <a:latin typeface="ＭＳ ゴシック" panose="020B0609070205080204" pitchFamily="49" charset="-128"/>
                <a:ea typeface="ＭＳ ゴシック" panose="020B0609070205080204" pitchFamily="49" charset="-128"/>
              </a:rPr>
              <a:t>：</a:t>
            </a:r>
            <a:r>
              <a:rPr kumimoji="1" lang="en-US" altLang="ja-JP" sz="1400" b="0" u="sng">
                <a:solidFill>
                  <a:srgbClr val="FF0000"/>
                </a:solidFill>
                <a:latin typeface="ＭＳ ゴシック" panose="020B0609070205080204" pitchFamily="49" charset="-128"/>
                <a:ea typeface="ＭＳ ゴシック" panose="020B0609070205080204" pitchFamily="49" charset="-128"/>
              </a:rPr>
              <a:t>00</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」（デジタル時刻表記）で記載してください</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職場介助は、一連の支援として継続している場合は、分けずに</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単位として記載してください。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札幌市の支援時間として認められない時間（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JEED</a:t>
            </a:r>
            <a:r>
              <a:rPr kumimoji="1" lang="ja-JP" altLang="en-US" sz="1400" b="0" u="sng">
                <a:solidFill>
                  <a:srgbClr val="FF0000"/>
                </a:solidFill>
                <a:latin typeface="ＭＳ ゴシック" panose="020B0609070205080204" pitchFamily="49" charset="-128"/>
                <a:ea typeface="ＭＳ ゴシック" panose="020B0609070205080204" pitchFamily="49" charset="-128"/>
              </a:rPr>
              <a:t>分の支援時間、介助の必要がない中断時間等）は</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その合計時間を</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除外時間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に記載してください。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例１）通勤支援➡職場介助（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分の支援時間含む）➡通勤支援</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全体の時間を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ja-JP" altLang="en-US"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例２）通勤支援➡職場介助（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分の支援時間含む）➡介助なし時間（昼休憩等）</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分の支援時間含む）➡通勤支援</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G</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の終了までを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の合計時間を記載してください。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例３）通勤支援➡職場介助（送迎を利用した移動時間がある）➡通勤支援</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G</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の終了までを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ja-JP" altLang="en-US"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の合計時間を記載してください。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例４）職場介助（自宅勤務）➡通勤支援➡職場介助（職場勤務）➡通勤支援</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a:solidFill>
                  <a:schemeClr val="tx1"/>
                </a:solidFill>
                <a:latin typeface="ＭＳ ゴシック" panose="020B0609070205080204" pitchFamily="49" charset="-128"/>
                <a:ea typeface="ＭＳ ゴシック" panose="020B0609070205080204" pitchFamily="49" charset="-128"/>
              </a:rPr>
              <a:t>このパターンは、計画として認めている場合のみ適用されるため、計画段階で予めご相談ください。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職場介助：通勤支援を区切りとして２回とします。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の開始から終了まで、</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の開始から終了まで分けて開始・終了時刻を記載してください。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の単位には</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の単位には</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の時間をそれぞれ記載してください。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⑷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算定時間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を</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実支援時間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をもとに算出して、記載してください。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合計時間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終了時刻</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ー</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開始時刻</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として自動計算されます。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実支援時間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合計時間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ー</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として自動計算されます。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算出方法は、サービスの種類により異なるため、要綱又はマニュアルで確認してください。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⑸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支援内容</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備考</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には、以下の内容を記載してください。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①</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支援計画書で定めた支援内容が行われていることがわかるように、実施した支援内容を記載してください。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a:solidFill>
                  <a:srgbClr val="FF0000"/>
                </a:solidFill>
                <a:latin typeface="ＭＳ ゴシック" panose="020B0609070205080204" pitchFamily="49" charset="-128"/>
                <a:ea typeface="ＭＳ ゴシック" panose="020B0609070205080204" pitchFamily="49" charset="-128"/>
              </a:rPr>
              <a:t>例）姿勢保持、喀痰吸引、吸水介助、食事介助、見守り、外出時の移動介助</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②</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除外時間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がある場合は、必ず除外時間の内訳を記載してください。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例）除外時間（</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JEED</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支援：</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30</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分、送迎による移動：</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時間、昼休憩：</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1</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時間）など</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③</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支援計画に定めていないが、直行直帰や出張等により通常の時間と異なる通勤支援時間が生じた場合は、</a:t>
            </a:r>
            <a:br>
              <a:rPr kumimoji="1" lang="en-US" altLang="ja-JP" sz="1400" b="0" u="sng">
                <a:solidFill>
                  <a:srgbClr val="FF0000"/>
                </a:solidFill>
                <a:latin typeface="ＭＳ ゴシック" panose="020B0609070205080204" pitchFamily="49" charset="-128"/>
                <a:ea typeface="ＭＳ ゴシック" panose="020B0609070205080204" pitchFamily="49" charset="-128"/>
              </a:rPr>
            </a:br>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具体的に内容を記載してください。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例）訪問先からの直帰</a:t>
            </a:r>
            <a:br>
              <a:rPr kumimoji="1" lang="en-US" altLang="ja-JP" sz="1400" b="0" u="none">
                <a:solidFill>
                  <a:srgbClr val="FF0000"/>
                </a:solidFill>
                <a:latin typeface="ＭＳ ゴシック" panose="020B0609070205080204" pitchFamily="49" charset="-128"/>
                <a:ea typeface="ＭＳ ゴシック" panose="020B0609070205080204" pitchFamily="49" charset="-128"/>
              </a:rPr>
            </a:br>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④</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複数介助者による介助を行った場合、介助者が複数名必要となるやむを得ない理由を記載してください。</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例）宿泊を伴う遠方出張のための</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名介助、大雪による悪路のため</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名介助　など</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⑹　複数介助者による介助</a:t>
            </a:r>
            <a:endPar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介助者ごとに行を分けて記載してください。</a:t>
            </a:r>
            <a:endPar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⑸のとおり、介助者が複数名必要となるやむを得ない理由を</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支援内容</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備考</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に具体的に記載してください。</a:t>
            </a: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grpSp>
        <xdr:nvGrpSpPr>
          <xdr:cNvPr id="5" name="グループ化 4">
            <a:extLst>
              <a:ext uri="{FF2B5EF4-FFF2-40B4-BE49-F238E27FC236}">
                <a16:creationId xmlns:a16="http://schemas.microsoft.com/office/drawing/2014/main" id="{C86D78CC-4BDF-1FF4-92A0-73776EC97F9F}"/>
              </a:ext>
            </a:extLst>
          </xdr:cNvPr>
          <xdr:cNvGrpSpPr/>
        </xdr:nvGrpSpPr>
        <xdr:grpSpPr>
          <a:xfrm>
            <a:off x="10597833" y="11582716"/>
            <a:ext cx="5746979" cy="1126736"/>
            <a:chOff x="8916384" y="6665519"/>
            <a:chExt cx="5322174" cy="1134684"/>
          </a:xfrm>
        </xdr:grpSpPr>
        <xdr:grpSp>
          <xdr:nvGrpSpPr>
            <xdr:cNvPr id="52" name="グループ化 51">
              <a:extLst>
                <a:ext uri="{FF2B5EF4-FFF2-40B4-BE49-F238E27FC236}">
                  <a16:creationId xmlns:a16="http://schemas.microsoft.com/office/drawing/2014/main" id="{792EF155-AF1D-5EBD-8F49-6CEBDCC36388}"/>
                </a:ext>
              </a:extLst>
            </xdr:cNvPr>
            <xdr:cNvGrpSpPr/>
          </xdr:nvGrpSpPr>
          <xdr:grpSpPr>
            <a:xfrm>
              <a:off x="8916384" y="6665519"/>
              <a:ext cx="5322174" cy="546995"/>
              <a:chOff x="8916384" y="5241073"/>
              <a:chExt cx="5322174" cy="546995"/>
            </a:xfrm>
          </xdr:grpSpPr>
          <xdr:grpSp>
            <xdr:nvGrpSpPr>
              <xdr:cNvPr id="59" name="グループ化 58">
                <a:extLst>
                  <a:ext uri="{FF2B5EF4-FFF2-40B4-BE49-F238E27FC236}">
                    <a16:creationId xmlns:a16="http://schemas.microsoft.com/office/drawing/2014/main" id="{6DEE2827-2AB4-F6EA-B4A1-CE76E2039D55}"/>
                  </a:ext>
                </a:extLst>
              </xdr:cNvPr>
              <xdr:cNvGrpSpPr/>
            </xdr:nvGrpSpPr>
            <xdr:grpSpPr>
              <a:xfrm>
                <a:off x="8916384" y="5241073"/>
                <a:ext cx="5322174" cy="546995"/>
                <a:chOff x="9676486" y="2975677"/>
                <a:chExt cx="5322174" cy="546995"/>
              </a:xfrm>
            </xdr:grpSpPr>
            <xdr:sp macro="" textlink="">
              <xdr:nvSpPr>
                <xdr:cNvPr id="62" name="正方形/長方形 61">
                  <a:extLst>
                    <a:ext uri="{FF2B5EF4-FFF2-40B4-BE49-F238E27FC236}">
                      <a16:creationId xmlns:a16="http://schemas.microsoft.com/office/drawing/2014/main" id="{75903AF3-9028-7B9C-C1D0-8941DF6D4DCC}"/>
                    </a:ext>
                  </a:extLst>
                </xdr:cNvPr>
                <xdr:cNvSpPr/>
              </xdr:nvSpPr>
              <xdr:spPr>
                <a:xfrm>
                  <a:off x="10460337" y="2977634"/>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63" name="正方形/長方形 62">
                  <a:extLst>
                    <a:ext uri="{FF2B5EF4-FFF2-40B4-BE49-F238E27FC236}">
                      <a16:creationId xmlns:a16="http://schemas.microsoft.com/office/drawing/2014/main" id="{B12A63D6-1475-9210-268B-73D421CBD345}"/>
                    </a:ext>
                  </a:extLst>
                </xdr:cNvPr>
                <xdr:cNvSpPr/>
              </xdr:nvSpPr>
              <xdr:spPr>
                <a:xfrm>
                  <a:off x="9676486" y="2982672"/>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64" name="正方形/長方形 63">
                  <a:extLst>
                    <a:ext uri="{FF2B5EF4-FFF2-40B4-BE49-F238E27FC236}">
                      <a16:creationId xmlns:a16="http://schemas.microsoft.com/office/drawing/2014/main" id="{6DE6F8A7-8D46-8F2E-F63B-7B7AD907D6DA}"/>
                    </a:ext>
                  </a:extLst>
                </xdr:cNvPr>
                <xdr:cNvSpPr/>
              </xdr:nvSpPr>
              <xdr:spPr>
                <a:xfrm>
                  <a:off x="14206660" y="2975677"/>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G</a:t>
                  </a:r>
                </a:p>
              </xdr:txBody>
            </xdr:sp>
            <xdr:sp macro="" textlink="">
              <xdr:nvSpPr>
                <xdr:cNvPr id="65" name="正方形/長方形 64">
                  <a:extLst>
                    <a:ext uri="{FF2B5EF4-FFF2-40B4-BE49-F238E27FC236}">
                      <a16:creationId xmlns:a16="http://schemas.microsoft.com/office/drawing/2014/main" id="{9DE4962B-E2C0-A31A-0221-9A5D0C37E0AE}"/>
                    </a:ext>
                  </a:extLst>
                </xdr:cNvPr>
                <xdr:cNvSpPr/>
              </xdr:nvSpPr>
              <xdr:spPr>
                <a:xfrm>
                  <a:off x="11898353" y="2975677"/>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D</a:t>
                  </a:r>
                </a:p>
                <a:p>
                  <a:pPr algn="ctr"/>
                  <a:endParaRPr kumimoji="1" lang="ja-JP" altLang="en-US" sz="1100" kern="1200">
                    <a:solidFill>
                      <a:schemeClr val="tx1"/>
                    </a:solidFill>
                    <a:latin typeface="+mn-ea"/>
                    <a:ea typeface="+mn-ea"/>
                  </a:endParaRPr>
                </a:p>
              </xdr:txBody>
            </xdr:sp>
            <xdr:sp macro="" textlink="">
              <xdr:nvSpPr>
                <xdr:cNvPr id="66" name="正方形/長方形 65">
                  <a:extLst>
                    <a:ext uri="{FF2B5EF4-FFF2-40B4-BE49-F238E27FC236}">
                      <a16:creationId xmlns:a16="http://schemas.microsoft.com/office/drawing/2014/main" id="{BB0888A6-5B7D-252A-1009-065124F3BE0F}"/>
                    </a:ext>
                  </a:extLst>
                </xdr:cNvPr>
                <xdr:cNvSpPr/>
              </xdr:nvSpPr>
              <xdr:spPr>
                <a:xfrm>
                  <a:off x="11357733" y="2975677"/>
                  <a:ext cx="540000"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kern="1200">
                      <a:solidFill>
                        <a:schemeClr val="tx1"/>
                      </a:solidFill>
                      <a:latin typeface="+mn-ea"/>
                      <a:ea typeface="+mn-ea"/>
                    </a:rPr>
                    <a:t>送迎</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60" name="正方形/長方形 59">
                <a:extLst>
                  <a:ext uri="{FF2B5EF4-FFF2-40B4-BE49-F238E27FC236}">
                    <a16:creationId xmlns:a16="http://schemas.microsoft.com/office/drawing/2014/main" id="{ACAB8273-7C83-6B8D-9177-D2FF36BCB9B4}"/>
                  </a:ext>
                </a:extLst>
              </xdr:cNvPr>
              <xdr:cNvSpPr/>
            </xdr:nvSpPr>
            <xdr:spPr>
              <a:xfrm>
                <a:off x="12004932" y="5241081"/>
                <a:ext cx="540000"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kern="1200">
                    <a:solidFill>
                      <a:schemeClr val="tx1"/>
                    </a:solidFill>
                    <a:latin typeface="+mn-ea"/>
                    <a:ea typeface="+mn-ea"/>
                  </a:rPr>
                  <a:t>送迎</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E</a:t>
                </a:r>
                <a:endParaRPr kumimoji="1" lang="ja-JP" altLang="en-US" sz="1050" kern="1200">
                  <a:solidFill>
                    <a:schemeClr val="tx1"/>
                  </a:solidFill>
                  <a:latin typeface="+mn-ea"/>
                  <a:ea typeface="+mn-ea"/>
                </a:endParaRPr>
              </a:p>
            </xdr:txBody>
          </xdr:sp>
          <xdr:sp macro="" textlink="">
            <xdr:nvSpPr>
              <xdr:cNvPr id="61" name="正方形/長方形 60">
                <a:extLst>
                  <a:ext uri="{FF2B5EF4-FFF2-40B4-BE49-F238E27FC236}">
                    <a16:creationId xmlns:a16="http://schemas.microsoft.com/office/drawing/2014/main" id="{113EC2EE-1605-4A8E-A42D-FFADA78B6FE2}"/>
                  </a:ext>
                </a:extLst>
              </xdr:cNvPr>
              <xdr:cNvSpPr/>
            </xdr:nvSpPr>
            <xdr:spPr>
              <a:xfrm>
                <a:off x="12545542" y="5241082"/>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F</a:t>
                </a:r>
              </a:p>
              <a:p>
                <a:pPr algn="ctr"/>
                <a:endParaRPr kumimoji="1" lang="ja-JP" altLang="en-US" sz="1100" kern="1200">
                  <a:solidFill>
                    <a:schemeClr val="tx1"/>
                  </a:solidFill>
                  <a:latin typeface="+mn-ea"/>
                  <a:ea typeface="+mn-ea"/>
                </a:endParaRPr>
              </a:p>
            </xdr:txBody>
          </xdr:sp>
        </xdr:grpSp>
        <xdr:sp macro="" textlink="">
          <xdr:nvSpPr>
            <xdr:cNvPr id="53" name="テキスト ボックス 52">
              <a:extLst>
                <a:ext uri="{FF2B5EF4-FFF2-40B4-BE49-F238E27FC236}">
                  <a16:creationId xmlns:a16="http://schemas.microsoft.com/office/drawing/2014/main" id="{BA50D0B8-E10F-CC73-E893-02B34D3E4AE5}"/>
                </a:ext>
              </a:extLst>
            </xdr:cNvPr>
            <xdr:cNvSpPr txBox="1"/>
          </xdr:nvSpPr>
          <xdr:spPr>
            <a:xfrm>
              <a:off x="11206890" y="7495837"/>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54" name="左中かっこ 53">
              <a:extLst>
                <a:ext uri="{FF2B5EF4-FFF2-40B4-BE49-F238E27FC236}">
                  <a16:creationId xmlns:a16="http://schemas.microsoft.com/office/drawing/2014/main" id="{A85E9C3D-6C7D-232C-A969-794DDDD91F72}"/>
                </a:ext>
              </a:extLst>
            </xdr:cNvPr>
            <xdr:cNvSpPr/>
          </xdr:nvSpPr>
          <xdr:spPr>
            <a:xfrm rot="16200000">
              <a:off x="11436351" y="5496393"/>
              <a:ext cx="288000" cy="3744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55" name="左中かっこ 54">
              <a:extLst>
                <a:ext uri="{FF2B5EF4-FFF2-40B4-BE49-F238E27FC236}">
                  <a16:creationId xmlns:a16="http://schemas.microsoft.com/office/drawing/2014/main" id="{4A6CEC49-1628-647D-DCB5-7F77CC2F231C}"/>
                </a:ext>
              </a:extLst>
            </xdr:cNvPr>
            <xdr:cNvSpPr/>
          </xdr:nvSpPr>
          <xdr:spPr>
            <a:xfrm rot="16200000">
              <a:off x="13689973" y="6988149"/>
              <a:ext cx="294040" cy="76371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56" name="左中かっこ 55">
              <a:extLst>
                <a:ext uri="{FF2B5EF4-FFF2-40B4-BE49-F238E27FC236}">
                  <a16:creationId xmlns:a16="http://schemas.microsoft.com/office/drawing/2014/main" id="{0D8714C7-DD61-41BF-0F36-F68A8DB160C2}"/>
                </a:ext>
              </a:extLst>
            </xdr:cNvPr>
            <xdr:cNvSpPr/>
          </xdr:nvSpPr>
          <xdr:spPr>
            <a:xfrm rot="16200000">
              <a:off x="9159162" y="6981852"/>
              <a:ext cx="294040" cy="76371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57" name="テキスト ボックス 56">
              <a:extLst>
                <a:ext uri="{FF2B5EF4-FFF2-40B4-BE49-F238E27FC236}">
                  <a16:creationId xmlns:a16="http://schemas.microsoft.com/office/drawing/2014/main" id="{83E68F10-5F44-68A5-95AC-3300D35A06A9}"/>
                </a:ext>
              </a:extLst>
            </xdr:cNvPr>
            <xdr:cNvSpPr txBox="1"/>
          </xdr:nvSpPr>
          <xdr:spPr>
            <a:xfrm>
              <a:off x="13461657" y="7497806"/>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58" name="テキスト ボックス 57">
              <a:extLst>
                <a:ext uri="{FF2B5EF4-FFF2-40B4-BE49-F238E27FC236}">
                  <a16:creationId xmlns:a16="http://schemas.microsoft.com/office/drawing/2014/main" id="{FD4F1B4B-2551-C8EB-F7DF-C38DD06468DF}"/>
                </a:ext>
              </a:extLst>
            </xdr:cNvPr>
            <xdr:cNvSpPr txBox="1"/>
          </xdr:nvSpPr>
          <xdr:spPr>
            <a:xfrm>
              <a:off x="8958648" y="7499865"/>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grpSp>
        <xdr:nvGrpSpPr>
          <xdr:cNvPr id="6" name="グループ化 5">
            <a:extLst>
              <a:ext uri="{FF2B5EF4-FFF2-40B4-BE49-F238E27FC236}">
                <a16:creationId xmlns:a16="http://schemas.microsoft.com/office/drawing/2014/main" id="{70D179FE-2FC8-A569-0CD8-53C0C4193360}"/>
              </a:ext>
            </a:extLst>
          </xdr:cNvPr>
          <xdr:cNvGrpSpPr/>
        </xdr:nvGrpSpPr>
        <xdr:grpSpPr>
          <a:xfrm>
            <a:off x="10564405" y="14469664"/>
            <a:ext cx="5724546" cy="1136418"/>
            <a:chOff x="8898581" y="9813675"/>
            <a:chExt cx="5288491" cy="1144367"/>
          </a:xfrm>
        </xdr:grpSpPr>
        <xdr:grpSp>
          <xdr:nvGrpSpPr>
            <xdr:cNvPr id="37" name="グループ化 36">
              <a:extLst>
                <a:ext uri="{FF2B5EF4-FFF2-40B4-BE49-F238E27FC236}">
                  <a16:creationId xmlns:a16="http://schemas.microsoft.com/office/drawing/2014/main" id="{0CD31B23-831E-B156-B463-2F762560552B}"/>
                </a:ext>
              </a:extLst>
            </xdr:cNvPr>
            <xdr:cNvGrpSpPr/>
          </xdr:nvGrpSpPr>
          <xdr:grpSpPr>
            <a:xfrm>
              <a:off x="8910781" y="9813675"/>
              <a:ext cx="5276291" cy="543586"/>
              <a:chOff x="9679464" y="2964021"/>
              <a:chExt cx="5276291" cy="543586"/>
            </a:xfrm>
          </xdr:grpSpPr>
          <xdr:sp macro="" textlink="">
            <xdr:nvSpPr>
              <xdr:cNvPr id="46" name="正方形/長方形 45">
                <a:extLst>
                  <a:ext uri="{FF2B5EF4-FFF2-40B4-BE49-F238E27FC236}">
                    <a16:creationId xmlns:a16="http://schemas.microsoft.com/office/drawing/2014/main" id="{FE845062-889C-D57E-8A65-E89426734123}"/>
                  </a:ext>
                </a:extLst>
              </xdr:cNvPr>
              <xdr:cNvSpPr/>
            </xdr:nvSpPr>
            <xdr:spPr>
              <a:xfrm>
                <a:off x="9679464" y="2967549"/>
                <a:ext cx="1740653"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47" name="正方形/長方形 46">
                <a:extLst>
                  <a:ext uri="{FF2B5EF4-FFF2-40B4-BE49-F238E27FC236}">
                    <a16:creationId xmlns:a16="http://schemas.microsoft.com/office/drawing/2014/main" id="{E8090560-EF84-C608-2473-DE8B46BE1CFC}"/>
                  </a:ext>
                </a:extLst>
              </xdr:cNvPr>
              <xdr:cNvSpPr/>
            </xdr:nvSpPr>
            <xdr:spPr>
              <a:xfrm>
                <a:off x="11400640" y="2967607"/>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48" name="正方形/長方形 47">
                <a:extLst>
                  <a:ext uri="{FF2B5EF4-FFF2-40B4-BE49-F238E27FC236}">
                    <a16:creationId xmlns:a16="http://schemas.microsoft.com/office/drawing/2014/main" id="{C2F1DC3E-C25E-BBDF-CA32-44456CCD7096}"/>
                  </a:ext>
                </a:extLst>
              </xdr:cNvPr>
              <xdr:cNvSpPr/>
            </xdr:nvSpPr>
            <xdr:spPr>
              <a:xfrm>
                <a:off x="14163755" y="2964021"/>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F</a:t>
                </a:r>
              </a:p>
            </xdr:txBody>
          </xdr:sp>
          <xdr:sp macro="" textlink="">
            <xdr:nvSpPr>
              <xdr:cNvPr id="49" name="正方形/長方形 48">
                <a:extLst>
                  <a:ext uri="{FF2B5EF4-FFF2-40B4-BE49-F238E27FC236}">
                    <a16:creationId xmlns:a16="http://schemas.microsoft.com/office/drawing/2014/main" id="{DAD4D8A7-608F-7B98-4F3B-735A0E3E015A}"/>
                  </a:ext>
                </a:extLst>
              </xdr:cNvPr>
              <xdr:cNvSpPr/>
            </xdr:nvSpPr>
            <xdr:spPr>
              <a:xfrm>
                <a:off x="12190107" y="2964021"/>
                <a:ext cx="1971903"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D</a:t>
                </a:r>
              </a:p>
              <a:p>
                <a:pPr algn="l"/>
                <a:endParaRPr kumimoji="1" lang="ja-JP" altLang="en-US" sz="1100" kern="1200">
                  <a:solidFill>
                    <a:schemeClr val="tx1"/>
                  </a:solidFill>
                  <a:latin typeface="+mn-ea"/>
                  <a:ea typeface="+mn-ea"/>
                </a:endParaRPr>
              </a:p>
            </xdr:txBody>
          </xdr:sp>
          <xdr:sp macro="" textlink="">
            <xdr:nvSpPr>
              <xdr:cNvPr id="50" name="正方形/長方形 49">
                <a:extLst>
                  <a:ext uri="{FF2B5EF4-FFF2-40B4-BE49-F238E27FC236}">
                    <a16:creationId xmlns:a16="http://schemas.microsoft.com/office/drawing/2014/main" id="{84BF9246-1227-0803-AA82-858F5A8F3138}"/>
                  </a:ext>
                </a:extLst>
              </xdr:cNvPr>
              <xdr:cNvSpPr/>
            </xdr:nvSpPr>
            <xdr:spPr>
              <a:xfrm>
                <a:off x="13190444" y="3037012"/>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E</a:t>
                </a:r>
              </a:p>
            </xdr:txBody>
          </xdr:sp>
          <xdr:sp macro="" textlink="">
            <xdr:nvSpPr>
              <xdr:cNvPr id="51" name="正方形/長方形 50">
                <a:extLst>
                  <a:ext uri="{FF2B5EF4-FFF2-40B4-BE49-F238E27FC236}">
                    <a16:creationId xmlns:a16="http://schemas.microsoft.com/office/drawing/2014/main" id="{9A329284-5DAD-CB10-4BB2-B82371C24E45}"/>
                  </a:ext>
                </a:extLst>
              </xdr:cNvPr>
              <xdr:cNvSpPr/>
            </xdr:nvSpPr>
            <xdr:spPr>
              <a:xfrm>
                <a:off x="10495985" y="3038582"/>
                <a:ext cx="828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38" name="テキスト ボックス 37">
              <a:extLst>
                <a:ext uri="{FF2B5EF4-FFF2-40B4-BE49-F238E27FC236}">
                  <a16:creationId xmlns:a16="http://schemas.microsoft.com/office/drawing/2014/main" id="{49B81229-72EA-4EC0-D562-94CEDEA40C33}"/>
                </a:ext>
              </a:extLst>
            </xdr:cNvPr>
            <xdr:cNvSpPr txBox="1"/>
          </xdr:nvSpPr>
          <xdr:spPr>
            <a:xfrm>
              <a:off x="12039257" y="10657704"/>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39" name="左中かっこ 38">
              <a:extLst>
                <a:ext uri="{FF2B5EF4-FFF2-40B4-BE49-F238E27FC236}">
                  <a16:creationId xmlns:a16="http://schemas.microsoft.com/office/drawing/2014/main" id="{6ADC2D75-3D48-EBA7-B9E1-4A564FAC9208}"/>
                </a:ext>
              </a:extLst>
            </xdr:cNvPr>
            <xdr:cNvSpPr/>
          </xdr:nvSpPr>
          <xdr:spPr>
            <a:xfrm rot="16200000">
              <a:off x="9618581" y="9652352"/>
              <a:ext cx="288000" cy="1728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0" name="左中かっこ 39">
              <a:extLst>
                <a:ext uri="{FF2B5EF4-FFF2-40B4-BE49-F238E27FC236}">
                  <a16:creationId xmlns:a16="http://schemas.microsoft.com/office/drawing/2014/main" id="{F17ECED6-A380-88F6-A9A2-ABFB40EDEC45}"/>
                </a:ext>
              </a:extLst>
            </xdr:cNvPr>
            <xdr:cNvSpPr/>
          </xdr:nvSpPr>
          <xdr:spPr>
            <a:xfrm rot="16200000">
              <a:off x="12250257" y="9528527"/>
              <a:ext cx="288000" cy="198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1" name="テキスト ボックス 40">
              <a:extLst>
                <a:ext uri="{FF2B5EF4-FFF2-40B4-BE49-F238E27FC236}">
                  <a16:creationId xmlns:a16="http://schemas.microsoft.com/office/drawing/2014/main" id="{C620662E-DF1E-2E1B-C1AB-738C1AE61BB5}"/>
                </a:ext>
              </a:extLst>
            </xdr:cNvPr>
            <xdr:cNvSpPr txBox="1"/>
          </xdr:nvSpPr>
          <xdr:spPr>
            <a:xfrm>
              <a:off x="9379121" y="1064054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42" name="左中かっこ 41">
              <a:extLst>
                <a:ext uri="{FF2B5EF4-FFF2-40B4-BE49-F238E27FC236}">
                  <a16:creationId xmlns:a16="http://schemas.microsoft.com/office/drawing/2014/main" id="{355A6503-8F36-E5F8-6584-C7639F6D28CD}"/>
                </a:ext>
              </a:extLst>
            </xdr:cNvPr>
            <xdr:cNvSpPr/>
          </xdr:nvSpPr>
          <xdr:spPr>
            <a:xfrm rot="16200000">
              <a:off x="13645392" y="10170869"/>
              <a:ext cx="288000" cy="72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3" name="左中かっこ 42">
              <a:extLst>
                <a:ext uri="{FF2B5EF4-FFF2-40B4-BE49-F238E27FC236}">
                  <a16:creationId xmlns:a16="http://schemas.microsoft.com/office/drawing/2014/main" id="{A90A968B-658E-00BC-15D1-106B910413CC}"/>
                </a:ext>
              </a:extLst>
            </xdr:cNvPr>
            <xdr:cNvSpPr/>
          </xdr:nvSpPr>
          <xdr:spPr>
            <a:xfrm rot="16200000">
              <a:off x="10873703" y="10158526"/>
              <a:ext cx="288000" cy="72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4" name="テキスト ボックス 43">
              <a:extLst>
                <a:ext uri="{FF2B5EF4-FFF2-40B4-BE49-F238E27FC236}">
                  <a16:creationId xmlns:a16="http://schemas.microsoft.com/office/drawing/2014/main" id="{4F7F9632-3FC1-EB9D-F9D8-294B49F1498E}"/>
                </a:ext>
              </a:extLst>
            </xdr:cNvPr>
            <xdr:cNvSpPr txBox="1"/>
          </xdr:nvSpPr>
          <xdr:spPr>
            <a:xfrm>
              <a:off x="13395068" y="1064054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45" name="テキスト ボックス 44">
              <a:extLst>
                <a:ext uri="{FF2B5EF4-FFF2-40B4-BE49-F238E27FC236}">
                  <a16:creationId xmlns:a16="http://schemas.microsoft.com/office/drawing/2014/main" id="{E703D13F-C1D2-1202-5C56-CEACAEB4E777}"/>
                </a:ext>
              </a:extLst>
            </xdr:cNvPr>
            <xdr:cNvSpPr txBox="1"/>
          </xdr:nvSpPr>
          <xdr:spPr>
            <a:xfrm>
              <a:off x="10657702" y="10649122"/>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grpSp>
        <xdr:nvGrpSpPr>
          <xdr:cNvPr id="7" name="グループ化 6">
            <a:extLst>
              <a:ext uri="{FF2B5EF4-FFF2-40B4-BE49-F238E27FC236}">
                <a16:creationId xmlns:a16="http://schemas.microsoft.com/office/drawing/2014/main" id="{AC44BBCA-CE8D-B5C3-3034-258B79506BA5}"/>
              </a:ext>
            </a:extLst>
          </xdr:cNvPr>
          <xdr:cNvGrpSpPr/>
        </xdr:nvGrpSpPr>
        <xdr:grpSpPr>
          <a:xfrm>
            <a:off x="10678994" y="8889050"/>
            <a:ext cx="6554024" cy="1149897"/>
            <a:chOff x="10556547" y="7207199"/>
            <a:chExt cx="6039909" cy="1157776"/>
          </a:xfrm>
        </xdr:grpSpPr>
        <xdr:grpSp>
          <xdr:nvGrpSpPr>
            <xdr:cNvPr id="21" name="グループ化 20">
              <a:extLst>
                <a:ext uri="{FF2B5EF4-FFF2-40B4-BE49-F238E27FC236}">
                  <a16:creationId xmlns:a16="http://schemas.microsoft.com/office/drawing/2014/main" id="{8B44411F-E60B-8F8A-DF1E-C4CE68EC0ABB}"/>
                </a:ext>
              </a:extLst>
            </xdr:cNvPr>
            <xdr:cNvGrpSpPr/>
          </xdr:nvGrpSpPr>
          <xdr:grpSpPr>
            <a:xfrm>
              <a:off x="10556547" y="7207199"/>
              <a:ext cx="6039909" cy="1157776"/>
              <a:chOff x="9146214" y="6013740"/>
              <a:chExt cx="6085119" cy="1157776"/>
            </a:xfrm>
          </xdr:grpSpPr>
          <xdr:grpSp>
            <xdr:nvGrpSpPr>
              <xdr:cNvPr id="23" name="グループ化 22">
                <a:extLst>
                  <a:ext uri="{FF2B5EF4-FFF2-40B4-BE49-F238E27FC236}">
                    <a16:creationId xmlns:a16="http://schemas.microsoft.com/office/drawing/2014/main" id="{D2342B4E-8D60-61B0-2C32-9C43DF4FBCBB}"/>
                  </a:ext>
                </a:extLst>
              </xdr:cNvPr>
              <xdr:cNvGrpSpPr/>
            </xdr:nvGrpSpPr>
            <xdr:grpSpPr>
              <a:xfrm>
                <a:off x="9146214" y="6013740"/>
                <a:ext cx="6046322" cy="1144460"/>
                <a:chOff x="9146214" y="6013740"/>
                <a:chExt cx="6046322" cy="1144460"/>
              </a:xfrm>
            </xdr:grpSpPr>
            <xdr:grpSp>
              <xdr:nvGrpSpPr>
                <xdr:cNvPr id="28" name="グループ化 27">
                  <a:extLst>
                    <a:ext uri="{FF2B5EF4-FFF2-40B4-BE49-F238E27FC236}">
                      <a16:creationId xmlns:a16="http://schemas.microsoft.com/office/drawing/2014/main" id="{E1816AAE-1143-FAC8-5533-902182D7D4FE}"/>
                    </a:ext>
                  </a:extLst>
                </xdr:cNvPr>
                <xdr:cNvGrpSpPr/>
              </xdr:nvGrpSpPr>
              <xdr:grpSpPr>
                <a:xfrm>
                  <a:off x="9146214" y="6013740"/>
                  <a:ext cx="6046322" cy="543160"/>
                  <a:chOff x="9909930" y="4675106"/>
                  <a:chExt cx="6046322" cy="543160"/>
                </a:xfrm>
              </xdr:grpSpPr>
              <xdr:sp macro="" textlink="">
                <xdr:nvSpPr>
                  <xdr:cNvPr id="31" name="正方形/長方形 30">
                    <a:extLst>
                      <a:ext uri="{FF2B5EF4-FFF2-40B4-BE49-F238E27FC236}">
                        <a16:creationId xmlns:a16="http://schemas.microsoft.com/office/drawing/2014/main" id="{D2D4CEEA-58EC-9FDC-E1F3-58804CB5DAB1}"/>
                      </a:ext>
                    </a:extLst>
                  </xdr:cNvPr>
                  <xdr:cNvSpPr/>
                </xdr:nvSpPr>
                <xdr:spPr>
                  <a:xfrm>
                    <a:off x="10703002" y="4678266"/>
                    <a:ext cx="197671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32" name="正方形/長方形 31">
                    <a:extLst>
                      <a:ext uri="{FF2B5EF4-FFF2-40B4-BE49-F238E27FC236}">
                        <a16:creationId xmlns:a16="http://schemas.microsoft.com/office/drawing/2014/main" id="{FE806696-F576-214D-F9B8-00D32D3724A7}"/>
                      </a:ext>
                    </a:extLst>
                  </xdr:cNvPr>
                  <xdr:cNvSpPr/>
                </xdr:nvSpPr>
                <xdr:spPr>
                  <a:xfrm>
                    <a:off x="9909930" y="4675106"/>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33" name="正方形/長方形 32">
                    <a:extLst>
                      <a:ext uri="{FF2B5EF4-FFF2-40B4-BE49-F238E27FC236}">
                        <a16:creationId xmlns:a16="http://schemas.microsoft.com/office/drawing/2014/main" id="{FF4656B9-F304-BC73-2BA3-C26D9579A7A4}"/>
                      </a:ext>
                    </a:extLst>
                  </xdr:cNvPr>
                  <xdr:cNvSpPr/>
                </xdr:nvSpPr>
                <xdr:spPr>
                  <a:xfrm>
                    <a:off x="15164252" y="4676309"/>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G</a:t>
                    </a:r>
                  </a:p>
                </xdr:txBody>
              </xdr:sp>
              <xdr:sp macro="" textlink="">
                <xdr:nvSpPr>
                  <xdr:cNvPr id="34" name="正方形/長方形 33">
                    <a:extLst>
                      <a:ext uri="{FF2B5EF4-FFF2-40B4-BE49-F238E27FC236}">
                        <a16:creationId xmlns:a16="http://schemas.microsoft.com/office/drawing/2014/main" id="{340D71CC-2F2F-641A-AD72-634F07A187D6}"/>
                      </a:ext>
                    </a:extLst>
                  </xdr:cNvPr>
                  <xdr:cNvSpPr/>
                </xdr:nvSpPr>
                <xdr:spPr>
                  <a:xfrm>
                    <a:off x="13217209" y="4676309"/>
                    <a:ext cx="1955338"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E</a:t>
                    </a:r>
                  </a:p>
                  <a:p>
                    <a:pPr algn="l"/>
                    <a:endParaRPr kumimoji="1" lang="ja-JP" altLang="en-US" sz="1100" kern="1200">
                      <a:solidFill>
                        <a:schemeClr val="tx1"/>
                      </a:solidFill>
                      <a:latin typeface="+mn-ea"/>
                      <a:ea typeface="+mn-ea"/>
                    </a:endParaRPr>
                  </a:p>
                </xdr:txBody>
              </xdr:sp>
              <xdr:sp macro="" textlink="">
                <xdr:nvSpPr>
                  <xdr:cNvPr id="35" name="正方形/長方形 34">
                    <a:extLst>
                      <a:ext uri="{FF2B5EF4-FFF2-40B4-BE49-F238E27FC236}">
                        <a16:creationId xmlns:a16="http://schemas.microsoft.com/office/drawing/2014/main" id="{F5A1C18F-9B1D-BF37-2BD3-482AFEB125F8}"/>
                      </a:ext>
                    </a:extLst>
                  </xdr:cNvPr>
                  <xdr:cNvSpPr/>
                </xdr:nvSpPr>
                <xdr:spPr>
                  <a:xfrm>
                    <a:off x="11677648" y="4749299"/>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sp macro="" textlink="">
                <xdr:nvSpPr>
                  <xdr:cNvPr id="36" name="正方形/長方形 35">
                    <a:extLst>
                      <a:ext uri="{FF2B5EF4-FFF2-40B4-BE49-F238E27FC236}">
                        <a16:creationId xmlns:a16="http://schemas.microsoft.com/office/drawing/2014/main" id="{68008C12-D922-3DA6-F70D-AC8C9287546D}"/>
                      </a:ext>
                    </a:extLst>
                  </xdr:cNvPr>
                  <xdr:cNvSpPr/>
                </xdr:nvSpPr>
                <xdr:spPr>
                  <a:xfrm>
                    <a:off x="14157478" y="4737645"/>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F</a:t>
                    </a:r>
                  </a:p>
                </xdr:txBody>
              </xdr:sp>
            </xdr:grpSp>
            <xdr:sp macro="" textlink="">
              <xdr:nvSpPr>
                <xdr:cNvPr id="29" name="左中かっこ 28">
                  <a:extLst>
                    <a:ext uri="{FF2B5EF4-FFF2-40B4-BE49-F238E27FC236}">
                      <a16:creationId xmlns:a16="http://schemas.microsoft.com/office/drawing/2014/main" id="{21D10E35-1E0D-7322-6B91-77718C27100D}"/>
                    </a:ext>
                  </a:extLst>
                </xdr:cNvPr>
                <xdr:cNvSpPr/>
              </xdr:nvSpPr>
              <xdr:spPr>
                <a:xfrm rot="16200000">
                  <a:off x="12038730" y="4479000"/>
                  <a:ext cx="288000" cy="446114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30" name="テキスト ボックス 29">
                  <a:extLst>
                    <a:ext uri="{FF2B5EF4-FFF2-40B4-BE49-F238E27FC236}">
                      <a16:creationId xmlns:a16="http://schemas.microsoft.com/office/drawing/2014/main" id="{5F6F13B3-039B-7F27-BCAC-BA59B5126B18}"/>
                    </a:ext>
                  </a:extLst>
                </xdr:cNvPr>
                <xdr:cNvSpPr txBox="1"/>
              </xdr:nvSpPr>
              <xdr:spPr>
                <a:xfrm>
                  <a:off x="11813590" y="6857862"/>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sp macro="" textlink="">
            <xdr:nvSpPr>
              <xdr:cNvPr id="24" name="左中かっこ 23">
                <a:extLst>
                  <a:ext uri="{FF2B5EF4-FFF2-40B4-BE49-F238E27FC236}">
                    <a16:creationId xmlns:a16="http://schemas.microsoft.com/office/drawing/2014/main" id="{EBD3843C-DD25-FA5E-F965-87D2F5C201ED}"/>
                  </a:ext>
                </a:extLst>
              </xdr:cNvPr>
              <xdr:cNvSpPr/>
            </xdr:nvSpPr>
            <xdr:spPr>
              <a:xfrm rot="16200000">
                <a:off x="14691333" y="632215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5" name="テキスト ボックス 24">
                <a:extLst>
                  <a:ext uri="{FF2B5EF4-FFF2-40B4-BE49-F238E27FC236}">
                    <a16:creationId xmlns:a16="http://schemas.microsoft.com/office/drawing/2014/main" id="{9E7D7EE2-522C-8EFB-2117-107E2579C89A}"/>
                  </a:ext>
                </a:extLst>
              </xdr:cNvPr>
              <xdr:cNvSpPr txBox="1"/>
            </xdr:nvSpPr>
            <xdr:spPr>
              <a:xfrm>
                <a:off x="14483457" y="687117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6" name="テキスト ボックス 25">
                <a:extLst>
                  <a:ext uri="{FF2B5EF4-FFF2-40B4-BE49-F238E27FC236}">
                    <a16:creationId xmlns:a16="http://schemas.microsoft.com/office/drawing/2014/main" id="{BA370433-D29D-CAAB-0C48-B80F2A70D999}"/>
                  </a:ext>
                </a:extLst>
              </xdr:cNvPr>
              <xdr:cNvSpPr txBox="1"/>
            </xdr:nvSpPr>
            <xdr:spPr>
              <a:xfrm>
                <a:off x="9189072" y="686693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7" name="左中かっこ 26">
                <a:extLst>
                  <a:ext uri="{FF2B5EF4-FFF2-40B4-BE49-F238E27FC236}">
                    <a16:creationId xmlns:a16="http://schemas.microsoft.com/office/drawing/2014/main" id="{3EE65AA0-5BB6-E6C2-7143-4BD6252B984D}"/>
                  </a:ext>
                </a:extLst>
              </xdr:cNvPr>
              <xdr:cNvSpPr/>
            </xdr:nvSpPr>
            <xdr:spPr>
              <a:xfrm rot="16200000">
                <a:off x="9400600" y="631410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22" name="正方形/長方形 21">
              <a:extLst>
                <a:ext uri="{FF2B5EF4-FFF2-40B4-BE49-F238E27FC236}">
                  <a16:creationId xmlns:a16="http://schemas.microsoft.com/office/drawing/2014/main" id="{4BDA78A7-EF36-21CC-12FF-FFD58ECF6534}"/>
                </a:ext>
              </a:extLst>
            </xdr:cNvPr>
            <xdr:cNvSpPr/>
          </xdr:nvSpPr>
          <xdr:spPr>
            <a:xfrm>
              <a:off x="13305803" y="7211264"/>
              <a:ext cx="536106"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kern="1200">
                  <a:solidFill>
                    <a:schemeClr val="tx1"/>
                  </a:solidFill>
                  <a:latin typeface="+mn-ea"/>
                  <a:ea typeface="+mn-ea"/>
                </a:rPr>
                <a:t>無介助</a:t>
              </a:r>
              <a:endParaRPr kumimoji="1" lang="en-US" altLang="ja-JP" sz="900" kern="1200">
                <a:solidFill>
                  <a:schemeClr val="tx1"/>
                </a:solidFill>
                <a:latin typeface="+mn-ea"/>
                <a:ea typeface="+mn-ea"/>
              </a:endParaRPr>
            </a:p>
            <a:p>
              <a:pPr algn="ctr"/>
              <a:r>
                <a:rPr kumimoji="1" lang="en-US" altLang="ja-JP" sz="1050" kern="1200">
                  <a:solidFill>
                    <a:schemeClr val="tx1"/>
                  </a:solidFill>
                  <a:latin typeface="+mn-ea"/>
                  <a:ea typeface="+mn-ea"/>
                </a:rPr>
                <a:t>D</a:t>
              </a:r>
              <a:endParaRPr kumimoji="1" lang="ja-JP" altLang="en-US" sz="1050" kern="1200">
                <a:solidFill>
                  <a:schemeClr val="tx1"/>
                </a:solidFill>
                <a:latin typeface="+mn-ea"/>
                <a:ea typeface="+mn-ea"/>
              </a:endParaRPr>
            </a:p>
          </xdr:txBody>
        </xdr:sp>
      </xdr:grpSp>
      <xdr:grpSp>
        <xdr:nvGrpSpPr>
          <xdr:cNvPr id="8" name="グループ化 7">
            <a:extLst>
              <a:ext uri="{FF2B5EF4-FFF2-40B4-BE49-F238E27FC236}">
                <a16:creationId xmlns:a16="http://schemas.microsoft.com/office/drawing/2014/main" id="{F9031754-D565-1D71-4940-2474AB3F7934}"/>
              </a:ext>
            </a:extLst>
          </xdr:cNvPr>
          <xdr:cNvGrpSpPr/>
        </xdr:nvGrpSpPr>
        <xdr:grpSpPr>
          <a:xfrm>
            <a:off x="10691192" y="6155505"/>
            <a:ext cx="5665857" cy="1136551"/>
            <a:chOff x="9146214" y="6013068"/>
            <a:chExt cx="5240738" cy="1136551"/>
          </a:xfrm>
        </xdr:grpSpPr>
        <xdr:grpSp>
          <xdr:nvGrpSpPr>
            <xdr:cNvPr id="9" name="グループ化 8">
              <a:extLst>
                <a:ext uri="{FF2B5EF4-FFF2-40B4-BE49-F238E27FC236}">
                  <a16:creationId xmlns:a16="http://schemas.microsoft.com/office/drawing/2014/main" id="{72846FDD-8AB0-5B27-A81D-F6D671D3C116}"/>
                </a:ext>
              </a:extLst>
            </xdr:cNvPr>
            <xdr:cNvGrpSpPr/>
          </xdr:nvGrpSpPr>
          <xdr:grpSpPr>
            <a:xfrm>
              <a:off x="9146214" y="6013068"/>
              <a:ext cx="5240738" cy="1101338"/>
              <a:chOff x="9146214" y="6013068"/>
              <a:chExt cx="5240738" cy="1101338"/>
            </a:xfrm>
          </xdr:grpSpPr>
          <xdr:grpSp>
            <xdr:nvGrpSpPr>
              <xdr:cNvPr id="14" name="グループ化 13">
                <a:extLst>
                  <a:ext uri="{FF2B5EF4-FFF2-40B4-BE49-F238E27FC236}">
                    <a16:creationId xmlns:a16="http://schemas.microsoft.com/office/drawing/2014/main" id="{A4D54750-7AEB-C115-2AED-0B778FF67A45}"/>
                  </a:ext>
                </a:extLst>
              </xdr:cNvPr>
              <xdr:cNvGrpSpPr/>
            </xdr:nvGrpSpPr>
            <xdr:grpSpPr>
              <a:xfrm>
                <a:off x="9146214" y="6013068"/>
                <a:ext cx="5240738" cy="543832"/>
                <a:chOff x="9909930" y="4674434"/>
                <a:chExt cx="5240738" cy="543832"/>
              </a:xfrm>
            </xdr:grpSpPr>
            <xdr:sp macro="" textlink="">
              <xdr:nvSpPr>
                <xdr:cNvPr id="17" name="正方形/長方形 16">
                  <a:extLst>
                    <a:ext uri="{FF2B5EF4-FFF2-40B4-BE49-F238E27FC236}">
                      <a16:creationId xmlns:a16="http://schemas.microsoft.com/office/drawing/2014/main" id="{BAE9EF3B-5926-920F-2920-BA48A9BFDA64}"/>
                    </a:ext>
                  </a:extLst>
                </xdr:cNvPr>
                <xdr:cNvSpPr/>
              </xdr:nvSpPr>
              <xdr:spPr>
                <a:xfrm>
                  <a:off x="10703001" y="4678266"/>
                  <a:ext cx="3663139"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18" name="正方形/長方形 17">
                  <a:extLst>
                    <a:ext uri="{FF2B5EF4-FFF2-40B4-BE49-F238E27FC236}">
                      <a16:creationId xmlns:a16="http://schemas.microsoft.com/office/drawing/2014/main" id="{02E876BB-BE3B-7E5F-8757-1463A036759C}"/>
                    </a:ext>
                  </a:extLst>
                </xdr:cNvPr>
                <xdr:cNvSpPr/>
              </xdr:nvSpPr>
              <xdr:spPr>
                <a:xfrm>
                  <a:off x="9909930" y="4674434"/>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19" name="正方形/長方形 18">
                  <a:extLst>
                    <a:ext uri="{FF2B5EF4-FFF2-40B4-BE49-F238E27FC236}">
                      <a16:creationId xmlns:a16="http://schemas.microsoft.com/office/drawing/2014/main" id="{1A7BE4DC-4787-168D-A4F5-4169B1398615}"/>
                    </a:ext>
                  </a:extLst>
                </xdr:cNvPr>
                <xdr:cNvSpPr/>
              </xdr:nvSpPr>
              <xdr:spPr>
                <a:xfrm>
                  <a:off x="14358668" y="4676309"/>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D</a:t>
                  </a:r>
                </a:p>
              </xdr:txBody>
            </xdr:sp>
            <xdr:sp macro="" textlink="">
              <xdr:nvSpPr>
                <xdr:cNvPr id="20" name="正方形/長方形 19">
                  <a:extLst>
                    <a:ext uri="{FF2B5EF4-FFF2-40B4-BE49-F238E27FC236}">
                      <a16:creationId xmlns:a16="http://schemas.microsoft.com/office/drawing/2014/main" id="{7C3DB0DD-27FA-3423-C218-DA6E80DA5EBD}"/>
                    </a:ext>
                  </a:extLst>
                </xdr:cNvPr>
                <xdr:cNvSpPr/>
              </xdr:nvSpPr>
              <xdr:spPr>
                <a:xfrm>
                  <a:off x="11677648" y="4749299"/>
                  <a:ext cx="1667833"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15" name="左中かっこ 14">
                <a:extLst>
                  <a:ext uri="{FF2B5EF4-FFF2-40B4-BE49-F238E27FC236}">
                    <a16:creationId xmlns:a16="http://schemas.microsoft.com/office/drawing/2014/main" id="{66CC172A-AA74-8CFE-967E-D3A5D4F5F0AC}"/>
                  </a:ext>
                </a:extLst>
              </xdr:cNvPr>
              <xdr:cNvSpPr/>
            </xdr:nvSpPr>
            <xdr:spPr>
              <a:xfrm rot="16200000">
                <a:off x="11621630" y="4896099"/>
                <a:ext cx="288000" cy="3626947"/>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6" name="テキスト ボックス 15">
                <a:extLst>
                  <a:ext uri="{FF2B5EF4-FFF2-40B4-BE49-F238E27FC236}">
                    <a16:creationId xmlns:a16="http://schemas.microsoft.com/office/drawing/2014/main" id="{12D2DD1D-E2B7-8C59-7B15-C7DBC4390782}"/>
                  </a:ext>
                </a:extLst>
              </xdr:cNvPr>
              <xdr:cNvSpPr txBox="1"/>
            </xdr:nvSpPr>
            <xdr:spPr>
              <a:xfrm>
                <a:off x="11409148" y="681406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sp macro="" textlink="">
          <xdr:nvSpPr>
            <xdr:cNvPr id="10" name="左中かっこ 9">
              <a:extLst>
                <a:ext uri="{FF2B5EF4-FFF2-40B4-BE49-F238E27FC236}">
                  <a16:creationId xmlns:a16="http://schemas.microsoft.com/office/drawing/2014/main" id="{1BD3E66A-5CCA-BDC9-1D35-2C6751725B6E}"/>
                </a:ext>
              </a:extLst>
            </xdr:cNvPr>
            <xdr:cNvSpPr/>
          </xdr:nvSpPr>
          <xdr:spPr>
            <a:xfrm rot="16200000">
              <a:off x="13838326" y="6307556"/>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1" name="テキスト ボックス 10">
              <a:extLst>
                <a:ext uri="{FF2B5EF4-FFF2-40B4-BE49-F238E27FC236}">
                  <a16:creationId xmlns:a16="http://schemas.microsoft.com/office/drawing/2014/main" id="{20D1C43F-CE01-E923-7DEB-5A51F0CCC4A9}"/>
                </a:ext>
              </a:extLst>
            </xdr:cNvPr>
            <xdr:cNvSpPr txBox="1"/>
          </xdr:nvSpPr>
          <xdr:spPr>
            <a:xfrm>
              <a:off x="13630458" y="684928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12" name="テキスト ボックス 11">
              <a:extLst>
                <a:ext uri="{FF2B5EF4-FFF2-40B4-BE49-F238E27FC236}">
                  <a16:creationId xmlns:a16="http://schemas.microsoft.com/office/drawing/2014/main" id="{BBC6EE6E-0128-42E5-4DB2-8A4EEF2FFC83}"/>
                </a:ext>
              </a:extLst>
            </xdr:cNvPr>
            <xdr:cNvSpPr txBox="1"/>
          </xdr:nvSpPr>
          <xdr:spPr>
            <a:xfrm>
              <a:off x="9196426" y="6815845"/>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13" name="左中かっこ 12">
              <a:extLst>
                <a:ext uri="{FF2B5EF4-FFF2-40B4-BE49-F238E27FC236}">
                  <a16:creationId xmlns:a16="http://schemas.microsoft.com/office/drawing/2014/main" id="{FDE0D1FB-0D53-EC4B-0DB2-16D423D0BA97}"/>
                </a:ext>
              </a:extLst>
            </xdr:cNvPr>
            <xdr:cNvSpPr/>
          </xdr:nvSpPr>
          <xdr:spPr>
            <a:xfrm rot="16200000">
              <a:off x="9400600" y="631410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grpSp>
    <xdr:clientData/>
  </xdr:twoCellAnchor>
</xdr:wsDr>
</file>

<file path=xl/drawings/drawing5.xml><?xml version="1.0" encoding="utf-8"?>
<xdr:wsDr xmlns:xdr="http://schemas.openxmlformats.org/drawingml/2006/spreadsheetDrawing" xmlns:a="http://schemas.openxmlformats.org/drawingml/2006/main">
  <xdr:twoCellAnchor>
    <xdr:from>
      <xdr:col>40</xdr:col>
      <xdr:colOff>74081</xdr:colOff>
      <xdr:row>2</xdr:row>
      <xdr:rowOff>61851</xdr:rowOff>
    </xdr:from>
    <xdr:to>
      <xdr:col>68</xdr:col>
      <xdr:colOff>176949</xdr:colOff>
      <xdr:row>9</xdr:row>
      <xdr:rowOff>26802</xdr:rowOff>
    </xdr:to>
    <xdr:sp macro="" textlink="">
      <xdr:nvSpPr>
        <xdr:cNvPr id="121" name="正方形/長方形 120">
          <a:extLst>
            <a:ext uri="{FF2B5EF4-FFF2-40B4-BE49-F238E27FC236}">
              <a16:creationId xmlns:a16="http://schemas.microsoft.com/office/drawing/2014/main" id="{903C8F5F-E65C-423E-8E9F-37A7434014AC}"/>
            </a:ext>
          </a:extLst>
        </xdr:cNvPr>
        <xdr:cNvSpPr/>
      </xdr:nvSpPr>
      <xdr:spPr>
        <a:xfrm>
          <a:off x="9945445" y="432955"/>
          <a:ext cx="10419556" cy="2191574"/>
        </a:xfrm>
        <a:prstGeom prst="rect">
          <a:avLst/>
        </a:prstGeom>
        <a:solidFill>
          <a:schemeClr val="accent5">
            <a:lumMod val="20000"/>
            <a:lumOff val="80000"/>
          </a:schemeClr>
        </a:solidFill>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100" b="1">
              <a:solidFill>
                <a:schemeClr val="dk1"/>
              </a:solidFill>
              <a:effectLst/>
              <a:latin typeface="+mn-lt"/>
              <a:ea typeface="+mn-ea"/>
              <a:cs typeface="+mn-cs"/>
            </a:rPr>
            <a:t>＜手書き用シート＞</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記入誤りを防止するため自動計算シートの使用を推奨しますが、やむを得ない場合は手書き用シートを使用することが可能です。</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この場合は、以下の留意点をよく確認の上、使用してください。</a:t>
          </a:r>
          <a:br>
            <a:rPr lang="en-US" altLang="ja-JP" sz="1100" b="1">
              <a:solidFill>
                <a:schemeClr val="dk1"/>
              </a:solidFill>
              <a:effectLst/>
              <a:latin typeface="+mn-lt"/>
              <a:ea typeface="+mn-ea"/>
              <a:cs typeface="+mn-cs"/>
            </a:rPr>
          </a:br>
          <a:endParaRPr lang="en-US" altLang="ja-JP" sz="1100" b="1">
            <a:solidFill>
              <a:schemeClr val="dk1"/>
            </a:solidFill>
            <a:effectLst/>
            <a:latin typeface="+mn-lt"/>
            <a:ea typeface="+mn-ea"/>
            <a:cs typeface="+mn-cs"/>
          </a:endParaRPr>
        </a:p>
        <a:p>
          <a:r>
            <a:rPr lang="ja-JP" altLang="ja-JP" sz="1100" b="1">
              <a:solidFill>
                <a:schemeClr val="dk1"/>
              </a:solidFill>
              <a:effectLst/>
              <a:latin typeface="+mn-lt"/>
              <a:ea typeface="+mn-ea"/>
              <a:cs typeface="+mn-cs"/>
            </a:rPr>
            <a:t>○シートは、基本情報、算定結果（合計回数、合計時間）、各回の個別記録の順になっています。</a:t>
          </a:r>
          <a:br>
            <a:rPr lang="en-US" altLang="ja-JP" sz="1100" b="1">
              <a:solidFill>
                <a:schemeClr val="dk1"/>
              </a:solidFill>
              <a:effectLst/>
              <a:latin typeface="+mn-lt"/>
              <a:ea typeface="+mn-ea"/>
              <a:cs typeface="+mn-cs"/>
            </a:rPr>
          </a:br>
          <a:r>
            <a:rPr lang="ja-JP" altLang="ja-JP" sz="1100" b="1" u="sng">
              <a:solidFill>
                <a:srgbClr val="FF0000"/>
              </a:solidFill>
              <a:effectLst/>
              <a:latin typeface="+mn-lt"/>
              <a:ea typeface="+mn-ea"/>
              <a:cs typeface="+mn-cs"/>
            </a:rPr>
            <a:t>○</a:t>
          </a:r>
          <a:r>
            <a:rPr lang="ja-JP" altLang="en-US" sz="1100" b="1" u="sng">
              <a:solidFill>
                <a:srgbClr val="FF0000"/>
              </a:solidFill>
              <a:effectLst/>
              <a:latin typeface="+mn-lt"/>
              <a:ea typeface="+mn-ea"/>
              <a:cs typeface="+mn-cs"/>
            </a:rPr>
            <a:t>手書きの場合は、サービス提供時間の「合計時間」「実支援時間」、算定の「支援回数」「算定時間数」「合計算定時間数」が自動計算されないため、</a:t>
          </a:r>
          <a:endParaRPr lang="en-US" altLang="ja-JP" sz="1100" b="1" u="sng">
            <a:solidFill>
              <a:srgbClr val="FF0000"/>
            </a:solidFill>
            <a:effectLst/>
            <a:latin typeface="+mn-lt"/>
            <a:ea typeface="+mn-ea"/>
            <a:cs typeface="+mn-cs"/>
          </a:endParaRPr>
        </a:p>
        <a:p>
          <a:r>
            <a:rPr lang="ja-JP" altLang="en-US" sz="1100" b="1" u="sng">
              <a:solidFill>
                <a:srgbClr val="FF0000"/>
              </a:solidFill>
              <a:effectLst/>
              <a:latin typeface="+mn-lt"/>
              <a:ea typeface="+mn-ea"/>
              <a:cs typeface="+mn-cs"/>
            </a:rPr>
            <a:t>間違いなく計算のうえ、記載してください。</a:t>
          </a:r>
          <a:br>
            <a:rPr lang="en-US" altLang="ja-JP" sz="1100" b="1" u="sng">
              <a:solidFill>
                <a:srgbClr val="FF0000"/>
              </a:solidFill>
              <a:effectLst/>
              <a:latin typeface="+mn-lt"/>
              <a:ea typeface="+mn-ea"/>
              <a:cs typeface="+mn-cs"/>
            </a:rPr>
          </a:br>
          <a:r>
            <a:rPr lang="ja-JP" altLang="ja-JP" sz="1100" b="1" u="sng">
              <a:solidFill>
                <a:srgbClr val="FF0000"/>
              </a:solidFill>
              <a:effectLst/>
              <a:latin typeface="+mn-lt"/>
              <a:ea typeface="+mn-ea"/>
              <a:cs typeface="+mn-cs"/>
            </a:rPr>
            <a:t>○</a:t>
          </a:r>
          <a:r>
            <a:rPr lang="ja-JP" altLang="en-US" sz="1100" b="1" u="sng">
              <a:solidFill>
                <a:srgbClr val="FF0000"/>
              </a:solidFill>
              <a:effectLst/>
              <a:latin typeface="+mn-lt"/>
              <a:ea typeface="+mn-ea"/>
              <a:cs typeface="+mn-cs"/>
            </a:rPr>
            <a:t>必ず、提供者、</a:t>
          </a:r>
          <a:r>
            <a:rPr lang="ja-JP" altLang="ja-JP" sz="1100" b="1" u="sng">
              <a:solidFill>
                <a:srgbClr val="FF0000"/>
              </a:solidFill>
              <a:effectLst/>
              <a:latin typeface="+mn-lt"/>
              <a:ea typeface="+mn-ea"/>
              <a:cs typeface="+mn-cs"/>
            </a:rPr>
            <a:t>利用者の確認・押印等を</a:t>
          </a:r>
          <a:r>
            <a:rPr lang="ja-JP" altLang="en-US" sz="1100" b="1" u="sng">
              <a:solidFill>
                <a:srgbClr val="FF0000"/>
              </a:solidFill>
              <a:effectLst/>
              <a:latin typeface="+mn-lt"/>
              <a:ea typeface="+mn-ea"/>
              <a:cs typeface="+mn-cs"/>
            </a:rPr>
            <a:t>受けたものを</a:t>
          </a:r>
          <a:r>
            <a:rPr lang="ja-JP" altLang="ja-JP" sz="1100" b="1" u="sng">
              <a:solidFill>
                <a:srgbClr val="FF0000"/>
              </a:solidFill>
              <a:effectLst/>
              <a:latin typeface="+mn-lt"/>
              <a:ea typeface="+mn-ea"/>
              <a:cs typeface="+mn-cs"/>
            </a:rPr>
            <a:t>提出してください。</a:t>
          </a:r>
          <a:endParaRPr lang="ja-JP" altLang="ja-JP" sz="1100">
            <a:solidFill>
              <a:srgbClr val="FF0000"/>
            </a:solidFill>
            <a:effectLst/>
            <a:latin typeface="+mn-lt"/>
            <a:ea typeface="+mn-ea"/>
            <a:cs typeface="+mn-cs"/>
          </a:endParaRPr>
        </a:p>
        <a:p>
          <a:r>
            <a:rPr lang="ja-JP" altLang="ja-JP" sz="1100" b="1" u="sng">
              <a:solidFill>
                <a:srgbClr val="FF0000"/>
              </a:solidFill>
              <a:effectLst/>
              <a:latin typeface="+mn-lt"/>
              <a:ea typeface="+mn-ea"/>
              <a:cs typeface="+mn-cs"/>
            </a:rPr>
            <a:t>○以下の記載方法は、札幌市の請求に関するものであるため、</a:t>
          </a:r>
          <a:r>
            <a:rPr lang="en-US" altLang="ja-JP" sz="1100" b="1" u="sng">
              <a:solidFill>
                <a:srgbClr val="FF0000"/>
              </a:solidFill>
              <a:effectLst/>
              <a:latin typeface="+mn-lt"/>
              <a:ea typeface="+mn-ea"/>
              <a:cs typeface="+mn-cs"/>
            </a:rPr>
            <a:t>JEED</a:t>
          </a:r>
          <a:r>
            <a:rPr lang="ja-JP" altLang="ja-JP" sz="1100" b="1" u="sng">
              <a:solidFill>
                <a:srgbClr val="FF0000"/>
              </a:solidFill>
              <a:effectLst/>
              <a:latin typeface="+mn-lt"/>
              <a:ea typeface="+mn-ea"/>
              <a:cs typeface="+mn-cs"/>
            </a:rPr>
            <a:t>分のサービス提供実績記録票の作成方法については、</a:t>
          </a:r>
          <a:r>
            <a:rPr lang="en-US" altLang="ja-JP" sz="1100" b="1" u="sng">
              <a:solidFill>
                <a:srgbClr val="FF0000"/>
              </a:solidFill>
              <a:effectLst/>
              <a:latin typeface="+mn-lt"/>
              <a:ea typeface="+mn-ea"/>
              <a:cs typeface="+mn-cs"/>
            </a:rPr>
            <a:t>JEED</a:t>
          </a:r>
          <a:r>
            <a:rPr lang="ja-JP" altLang="ja-JP" sz="1100" b="1" u="sng">
              <a:solidFill>
                <a:srgbClr val="FF0000"/>
              </a:solidFill>
              <a:effectLst/>
              <a:latin typeface="+mn-lt"/>
              <a:ea typeface="+mn-ea"/>
              <a:cs typeface="+mn-cs"/>
            </a:rPr>
            <a:t>の窓口へご確認ください。</a:t>
          </a:r>
          <a:endParaRPr kumimoji="1" lang="ja-JP" altLang="en-US" sz="1200" b="1" u="sng" kern="1200">
            <a:solidFill>
              <a:srgbClr val="FF0000"/>
            </a:solidFill>
          </a:endParaRPr>
        </a:p>
      </xdr:txBody>
    </xdr:sp>
    <xdr:clientData/>
  </xdr:twoCellAnchor>
  <xdr:twoCellAnchor>
    <xdr:from>
      <xdr:col>40</xdr:col>
      <xdr:colOff>90925</xdr:colOff>
      <xdr:row>10</xdr:row>
      <xdr:rowOff>250656</xdr:rowOff>
    </xdr:from>
    <xdr:to>
      <xdr:col>68</xdr:col>
      <xdr:colOff>193793</xdr:colOff>
      <xdr:row>29</xdr:row>
      <xdr:rowOff>19034</xdr:rowOff>
    </xdr:to>
    <xdr:grpSp>
      <xdr:nvGrpSpPr>
        <xdr:cNvPr id="52" name="グループ化 51">
          <a:extLst>
            <a:ext uri="{FF2B5EF4-FFF2-40B4-BE49-F238E27FC236}">
              <a16:creationId xmlns:a16="http://schemas.microsoft.com/office/drawing/2014/main" id="{38EBE9C7-4E8F-C5B2-5F04-3ABA8787DD0D}"/>
            </a:ext>
          </a:extLst>
        </xdr:cNvPr>
        <xdr:cNvGrpSpPr/>
      </xdr:nvGrpSpPr>
      <xdr:grpSpPr>
        <a:xfrm>
          <a:off x="9962289" y="2972085"/>
          <a:ext cx="10419556" cy="18385423"/>
          <a:chOff x="9615035" y="2060406"/>
          <a:chExt cx="10294618" cy="18365941"/>
        </a:xfrm>
      </xdr:grpSpPr>
      <xdr:sp macro="" textlink="">
        <xdr:nvSpPr>
          <xdr:cNvPr id="2" name="四角形: 角を丸くする 1">
            <a:extLst>
              <a:ext uri="{FF2B5EF4-FFF2-40B4-BE49-F238E27FC236}">
                <a16:creationId xmlns:a16="http://schemas.microsoft.com/office/drawing/2014/main" id="{D2195C4A-88A0-4B54-AAE8-EE4CD98B060F}"/>
              </a:ext>
            </a:extLst>
          </xdr:cNvPr>
          <xdr:cNvSpPr/>
        </xdr:nvSpPr>
        <xdr:spPr>
          <a:xfrm>
            <a:off x="9615035" y="2060406"/>
            <a:ext cx="10294618" cy="18365941"/>
          </a:xfrm>
          <a:prstGeom prst="roundRect">
            <a:avLst>
              <a:gd name="adj" fmla="val 237"/>
            </a:avLst>
          </a:prstGeom>
          <a:solidFill>
            <a:srgbClr val="FFFFFF"/>
          </a:solidFill>
          <a:ln>
            <a:solidFill>
              <a:schemeClr val="bg2">
                <a:lumMod val="50000"/>
              </a:schemeClr>
            </a:solidFill>
          </a:ln>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＜記録の記載方法＞　必ず記載例を確認してください。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⑴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日付</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は、直接入力してください。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曜日</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は、プルダウンで選択してください。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⑵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は通算して記載することができません。</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単位として分けて記載してください。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間に別の支援内容が入る場合は、支援が切れているため通算しません。</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該当する支援内容のセルで、プルダウンで「○」を選択してください。</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⑶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サービス提供時刻の</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開始時刻</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と</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終了時刻</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を「</a:t>
            </a:r>
            <a:r>
              <a:rPr kumimoji="1" lang="en-US" altLang="ja-JP" sz="1400" b="0" u="sng">
                <a:solidFill>
                  <a:srgbClr val="FF0000"/>
                </a:solidFill>
                <a:latin typeface="ＭＳ ゴシック" panose="020B0609070205080204" pitchFamily="49" charset="-128"/>
                <a:ea typeface="ＭＳ ゴシック" panose="020B0609070205080204" pitchFamily="49" charset="-128"/>
              </a:rPr>
              <a:t>00</a:t>
            </a:r>
            <a:r>
              <a:rPr kumimoji="1" lang="ja-JP" altLang="en-US" sz="1400" b="0" u="sng">
                <a:solidFill>
                  <a:srgbClr val="FF0000"/>
                </a:solidFill>
                <a:latin typeface="ＭＳ ゴシック" panose="020B0609070205080204" pitchFamily="49" charset="-128"/>
                <a:ea typeface="ＭＳ ゴシック" panose="020B0609070205080204" pitchFamily="49" charset="-128"/>
              </a:rPr>
              <a:t>：</a:t>
            </a:r>
            <a:r>
              <a:rPr kumimoji="1" lang="en-US" altLang="ja-JP" sz="1400" b="0" u="sng">
                <a:solidFill>
                  <a:srgbClr val="FF0000"/>
                </a:solidFill>
                <a:latin typeface="ＭＳ ゴシック" panose="020B0609070205080204" pitchFamily="49" charset="-128"/>
                <a:ea typeface="ＭＳ ゴシック" panose="020B0609070205080204" pitchFamily="49" charset="-128"/>
              </a:rPr>
              <a:t>00</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」（デジタル時刻表記）で記載してください</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職場介助は、一連の支援として継続している場合は、分けずに</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単位として記載してください。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札幌市の支援時間として認められない時間（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JEED</a:t>
            </a:r>
            <a:r>
              <a:rPr kumimoji="1" lang="ja-JP" altLang="en-US" sz="1400" b="0" u="sng">
                <a:solidFill>
                  <a:srgbClr val="FF0000"/>
                </a:solidFill>
                <a:latin typeface="ＭＳ ゴシック" panose="020B0609070205080204" pitchFamily="49" charset="-128"/>
                <a:ea typeface="ＭＳ ゴシック" panose="020B0609070205080204" pitchFamily="49" charset="-128"/>
              </a:rPr>
              <a:t>分の支援時間、介助の必要がない中断時間等）は</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その合計時間を</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除外時間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に記載してください。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例１）通勤支援➡職場介助（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分の支援時間含む）➡通勤支援</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全体の時間を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ja-JP" altLang="en-US"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例２）通勤支援➡職場介助（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分の支援時間含む）➡介助なし時間（昼休憩等）</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分の支援時間含む）➡通勤支援</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G</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の終了までを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の合計時間を記載してください。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例３）通勤支援➡職場介助（送迎を利用した移動時間がある）➡通勤支援</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G</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の終了までを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ja-JP" altLang="en-US"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の合計時間を記載してください。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例４）職場介助（自宅勤務）➡通勤支援➡職場介助（職場勤務）➡通勤支援</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a:solidFill>
                  <a:schemeClr val="tx1"/>
                </a:solidFill>
                <a:latin typeface="ＭＳ ゴシック" panose="020B0609070205080204" pitchFamily="49" charset="-128"/>
                <a:ea typeface="ＭＳ ゴシック" panose="020B0609070205080204" pitchFamily="49" charset="-128"/>
              </a:rPr>
              <a:t>このパターンは、計画として認めている場合のみ適用されるため、計画段階で予めご相談ください。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職場介助：通勤支援を区切りとして２回とします。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の開始から終了まで、</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の開始から終了まで分けて開始・終了時刻を記載してください。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の単位には</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の単位には</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の時間をそれぞれ記載してください。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⑷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算定時間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を</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実支援時間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をもとに算出して、記載してください。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合計時間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終了時刻</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ー</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開始時刻</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として自動計算されます。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実支援時間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合計時間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ー</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として自動計算されます。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算出方法は、サービスの種類により異なるため、要綱又はマニュアルで確認してください。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⑸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支援内容</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備考</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には、以下の内容を記載してください。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①</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支援計画書で定めた支援内容が行われていることがわかるように、実施した支援内容を記載してください。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a:solidFill>
                  <a:srgbClr val="FF0000"/>
                </a:solidFill>
                <a:latin typeface="ＭＳ ゴシック" panose="020B0609070205080204" pitchFamily="49" charset="-128"/>
                <a:ea typeface="ＭＳ ゴシック" panose="020B0609070205080204" pitchFamily="49" charset="-128"/>
              </a:rPr>
              <a:t>例）姿勢保持、喀痰吸引、吸水介助、食事介助、見守り、外出時の移動介助</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②</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除外時間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がある場合は、必ず除外時間の内訳を記載してください。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例）除外時間（</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JEED</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支援：</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30</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分、送迎による移動：</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時間、昼休憩：</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1</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時間）など</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③</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支援計画に定めていないが、直行直帰や出張等により通常の時間と異なる通勤支援時間が生じた場合は、</a:t>
            </a:r>
            <a:br>
              <a:rPr kumimoji="1" lang="en-US" altLang="ja-JP" sz="1400" b="0" u="sng">
                <a:solidFill>
                  <a:srgbClr val="FF0000"/>
                </a:solidFill>
                <a:latin typeface="ＭＳ ゴシック" panose="020B0609070205080204" pitchFamily="49" charset="-128"/>
                <a:ea typeface="ＭＳ ゴシック" panose="020B0609070205080204" pitchFamily="49" charset="-128"/>
              </a:rPr>
            </a:br>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具体的に内容を記載してください。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例）訪問先からの直帰</a:t>
            </a:r>
            <a:br>
              <a:rPr kumimoji="1" lang="en-US" altLang="ja-JP" sz="1400" b="0" u="none">
                <a:solidFill>
                  <a:srgbClr val="FF0000"/>
                </a:solidFill>
                <a:latin typeface="ＭＳ ゴシック" panose="020B0609070205080204" pitchFamily="49" charset="-128"/>
                <a:ea typeface="ＭＳ ゴシック" panose="020B0609070205080204" pitchFamily="49" charset="-128"/>
              </a:rPr>
            </a:br>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④</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複数介助者による介助を行った場合、介助者が複数名必要となるやむを得ない理由を記載してください。</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例）宿泊を伴う遠方出張のための</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名介助、大雪による悪路のため</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名介助　など</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⑹　複数介助者による介助</a:t>
            </a:r>
            <a:endPar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介助者ごとに行を分けて記載してください。</a:t>
            </a:r>
            <a:endPar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⑸のとおり、介助者が複数名必要となるやむを得ない理由を</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支援内容</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備考</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に具体的に記載してください。</a:t>
            </a: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grpSp>
        <xdr:nvGrpSpPr>
          <xdr:cNvPr id="3" name="グループ化 2">
            <a:extLst>
              <a:ext uri="{FF2B5EF4-FFF2-40B4-BE49-F238E27FC236}">
                <a16:creationId xmlns:a16="http://schemas.microsoft.com/office/drawing/2014/main" id="{D27FBD98-834D-4204-8902-2DDB8683BC58}"/>
              </a:ext>
            </a:extLst>
          </xdr:cNvPr>
          <xdr:cNvGrpSpPr/>
        </xdr:nvGrpSpPr>
        <xdr:grpSpPr>
          <a:xfrm>
            <a:off x="10597833" y="11582716"/>
            <a:ext cx="5746979" cy="1126736"/>
            <a:chOff x="8916384" y="6665519"/>
            <a:chExt cx="5322174" cy="1134684"/>
          </a:xfrm>
        </xdr:grpSpPr>
        <xdr:grpSp>
          <xdr:nvGrpSpPr>
            <xdr:cNvPr id="4" name="グループ化 3">
              <a:extLst>
                <a:ext uri="{FF2B5EF4-FFF2-40B4-BE49-F238E27FC236}">
                  <a16:creationId xmlns:a16="http://schemas.microsoft.com/office/drawing/2014/main" id="{35AB99A9-7870-D82A-D8E4-50A51C8D81E6}"/>
                </a:ext>
              </a:extLst>
            </xdr:cNvPr>
            <xdr:cNvGrpSpPr/>
          </xdr:nvGrpSpPr>
          <xdr:grpSpPr>
            <a:xfrm>
              <a:off x="8916384" y="6665519"/>
              <a:ext cx="5322174" cy="546995"/>
              <a:chOff x="8916384" y="5241073"/>
              <a:chExt cx="5322174" cy="546995"/>
            </a:xfrm>
          </xdr:grpSpPr>
          <xdr:grpSp>
            <xdr:nvGrpSpPr>
              <xdr:cNvPr id="11" name="グループ化 10">
                <a:extLst>
                  <a:ext uri="{FF2B5EF4-FFF2-40B4-BE49-F238E27FC236}">
                    <a16:creationId xmlns:a16="http://schemas.microsoft.com/office/drawing/2014/main" id="{4A9641A1-0C2F-A259-4913-E6D3149157F2}"/>
                  </a:ext>
                </a:extLst>
              </xdr:cNvPr>
              <xdr:cNvGrpSpPr/>
            </xdr:nvGrpSpPr>
            <xdr:grpSpPr>
              <a:xfrm>
                <a:off x="8916384" y="5241073"/>
                <a:ext cx="5322174" cy="546995"/>
                <a:chOff x="9676486" y="2975677"/>
                <a:chExt cx="5322174" cy="546995"/>
              </a:xfrm>
            </xdr:grpSpPr>
            <xdr:sp macro="" textlink="">
              <xdr:nvSpPr>
                <xdr:cNvPr id="14" name="正方形/長方形 13">
                  <a:extLst>
                    <a:ext uri="{FF2B5EF4-FFF2-40B4-BE49-F238E27FC236}">
                      <a16:creationId xmlns:a16="http://schemas.microsoft.com/office/drawing/2014/main" id="{46E4DBC3-7171-AD5C-9521-C14CD0ADAC8E}"/>
                    </a:ext>
                  </a:extLst>
                </xdr:cNvPr>
                <xdr:cNvSpPr/>
              </xdr:nvSpPr>
              <xdr:spPr>
                <a:xfrm>
                  <a:off x="10460337" y="2977634"/>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15" name="正方形/長方形 14">
                  <a:extLst>
                    <a:ext uri="{FF2B5EF4-FFF2-40B4-BE49-F238E27FC236}">
                      <a16:creationId xmlns:a16="http://schemas.microsoft.com/office/drawing/2014/main" id="{9B5D9176-7549-E019-7EA6-EDA08D851E5D}"/>
                    </a:ext>
                  </a:extLst>
                </xdr:cNvPr>
                <xdr:cNvSpPr/>
              </xdr:nvSpPr>
              <xdr:spPr>
                <a:xfrm>
                  <a:off x="9676486" y="2982672"/>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16" name="正方形/長方形 15">
                  <a:extLst>
                    <a:ext uri="{FF2B5EF4-FFF2-40B4-BE49-F238E27FC236}">
                      <a16:creationId xmlns:a16="http://schemas.microsoft.com/office/drawing/2014/main" id="{DD783541-DF15-C1FC-5BBB-C6430E1B27B5}"/>
                    </a:ext>
                  </a:extLst>
                </xdr:cNvPr>
                <xdr:cNvSpPr/>
              </xdr:nvSpPr>
              <xdr:spPr>
                <a:xfrm>
                  <a:off x="14206660" y="2975677"/>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G</a:t>
                  </a:r>
                </a:p>
              </xdr:txBody>
            </xdr:sp>
            <xdr:sp macro="" textlink="">
              <xdr:nvSpPr>
                <xdr:cNvPr id="17" name="正方形/長方形 16">
                  <a:extLst>
                    <a:ext uri="{FF2B5EF4-FFF2-40B4-BE49-F238E27FC236}">
                      <a16:creationId xmlns:a16="http://schemas.microsoft.com/office/drawing/2014/main" id="{AFEDA6FF-84DB-DB00-1216-FF55352A8FA2}"/>
                    </a:ext>
                  </a:extLst>
                </xdr:cNvPr>
                <xdr:cNvSpPr/>
              </xdr:nvSpPr>
              <xdr:spPr>
                <a:xfrm>
                  <a:off x="11898353" y="2975677"/>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D</a:t>
                  </a:r>
                </a:p>
                <a:p>
                  <a:pPr algn="ctr"/>
                  <a:endParaRPr kumimoji="1" lang="ja-JP" altLang="en-US" sz="1100" kern="1200">
                    <a:solidFill>
                      <a:schemeClr val="tx1"/>
                    </a:solidFill>
                    <a:latin typeface="+mn-ea"/>
                    <a:ea typeface="+mn-ea"/>
                  </a:endParaRPr>
                </a:p>
              </xdr:txBody>
            </xdr:sp>
            <xdr:sp macro="" textlink="">
              <xdr:nvSpPr>
                <xdr:cNvPr id="18" name="正方形/長方形 17">
                  <a:extLst>
                    <a:ext uri="{FF2B5EF4-FFF2-40B4-BE49-F238E27FC236}">
                      <a16:creationId xmlns:a16="http://schemas.microsoft.com/office/drawing/2014/main" id="{5EA34C33-0470-DE33-0D0E-2A63330715C9}"/>
                    </a:ext>
                  </a:extLst>
                </xdr:cNvPr>
                <xdr:cNvSpPr/>
              </xdr:nvSpPr>
              <xdr:spPr>
                <a:xfrm>
                  <a:off x="11357733" y="2975677"/>
                  <a:ext cx="540000"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kern="1200">
                      <a:solidFill>
                        <a:schemeClr val="tx1"/>
                      </a:solidFill>
                      <a:latin typeface="+mn-ea"/>
                      <a:ea typeface="+mn-ea"/>
                    </a:rPr>
                    <a:t>送迎</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12" name="正方形/長方形 11">
                <a:extLst>
                  <a:ext uri="{FF2B5EF4-FFF2-40B4-BE49-F238E27FC236}">
                    <a16:creationId xmlns:a16="http://schemas.microsoft.com/office/drawing/2014/main" id="{51EC013E-7A3D-E8E8-8FC6-1863F2255B4D}"/>
                  </a:ext>
                </a:extLst>
              </xdr:cNvPr>
              <xdr:cNvSpPr/>
            </xdr:nvSpPr>
            <xdr:spPr>
              <a:xfrm>
                <a:off x="12004932" y="5241081"/>
                <a:ext cx="540000"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kern="1200">
                    <a:solidFill>
                      <a:schemeClr val="tx1"/>
                    </a:solidFill>
                    <a:latin typeface="+mn-ea"/>
                    <a:ea typeface="+mn-ea"/>
                  </a:rPr>
                  <a:t>送迎</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E</a:t>
                </a:r>
                <a:endParaRPr kumimoji="1" lang="ja-JP" altLang="en-US" sz="1050" kern="1200">
                  <a:solidFill>
                    <a:schemeClr val="tx1"/>
                  </a:solidFill>
                  <a:latin typeface="+mn-ea"/>
                  <a:ea typeface="+mn-ea"/>
                </a:endParaRPr>
              </a:p>
            </xdr:txBody>
          </xdr:sp>
          <xdr:sp macro="" textlink="">
            <xdr:nvSpPr>
              <xdr:cNvPr id="13" name="正方形/長方形 12">
                <a:extLst>
                  <a:ext uri="{FF2B5EF4-FFF2-40B4-BE49-F238E27FC236}">
                    <a16:creationId xmlns:a16="http://schemas.microsoft.com/office/drawing/2014/main" id="{CC0075A8-4397-3151-2870-C77A19BFDE1D}"/>
                  </a:ext>
                </a:extLst>
              </xdr:cNvPr>
              <xdr:cNvSpPr/>
            </xdr:nvSpPr>
            <xdr:spPr>
              <a:xfrm>
                <a:off x="12545542" y="5241082"/>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F</a:t>
                </a:r>
              </a:p>
              <a:p>
                <a:pPr algn="ctr"/>
                <a:endParaRPr kumimoji="1" lang="ja-JP" altLang="en-US" sz="1100" kern="1200">
                  <a:solidFill>
                    <a:schemeClr val="tx1"/>
                  </a:solidFill>
                  <a:latin typeface="+mn-ea"/>
                  <a:ea typeface="+mn-ea"/>
                </a:endParaRPr>
              </a:p>
            </xdr:txBody>
          </xdr:sp>
        </xdr:grpSp>
        <xdr:sp macro="" textlink="">
          <xdr:nvSpPr>
            <xdr:cNvPr id="5" name="テキスト ボックス 4">
              <a:extLst>
                <a:ext uri="{FF2B5EF4-FFF2-40B4-BE49-F238E27FC236}">
                  <a16:creationId xmlns:a16="http://schemas.microsoft.com/office/drawing/2014/main" id="{B89A63D7-AE14-809A-8329-2233056010DE}"/>
                </a:ext>
              </a:extLst>
            </xdr:cNvPr>
            <xdr:cNvSpPr txBox="1"/>
          </xdr:nvSpPr>
          <xdr:spPr>
            <a:xfrm>
              <a:off x="11206890" y="7495837"/>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6" name="左中かっこ 5">
              <a:extLst>
                <a:ext uri="{FF2B5EF4-FFF2-40B4-BE49-F238E27FC236}">
                  <a16:creationId xmlns:a16="http://schemas.microsoft.com/office/drawing/2014/main" id="{789E5F48-05FA-48B3-0E49-EA8A7B15F6F8}"/>
                </a:ext>
              </a:extLst>
            </xdr:cNvPr>
            <xdr:cNvSpPr/>
          </xdr:nvSpPr>
          <xdr:spPr>
            <a:xfrm rot="16200000">
              <a:off x="11436351" y="5496393"/>
              <a:ext cx="288000" cy="3744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7" name="左中かっこ 6">
              <a:extLst>
                <a:ext uri="{FF2B5EF4-FFF2-40B4-BE49-F238E27FC236}">
                  <a16:creationId xmlns:a16="http://schemas.microsoft.com/office/drawing/2014/main" id="{6B61B92F-BCE4-BA92-A52C-1FC5C63AE3E1}"/>
                </a:ext>
              </a:extLst>
            </xdr:cNvPr>
            <xdr:cNvSpPr/>
          </xdr:nvSpPr>
          <xdr:spPr>
            <a:xfrm rot="16200000">
              <a:off x="13689973" y="6988149"/>
              <a:ext cx="294040" cy="76371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8" name="左中かっこ 7">
              <a:extLst>
                <a:ext uri="{FF2B5EF4-FFF2-40B4-BE49-F238E27FC236}">
                  <a16:creationId xmlns:a16="http://schemas.microsoft.com/office/drawing/2014/main" id="{A5BFB65D-AC6A-20E8-6E04-4BBD542D50AF}"/>
                </a:ext>
              </a:extLst>
            </xdr:cNvPr>
            <xdr:cNvSpPr/>
          </xdr:nvSpPr>
          <xdr:spPr>
            <a:xfrm rot="16200000">
              <a:off x="9159162" y="6981852"/>
              <a:ext cx="294040" cy="76371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9" name="テキスト ボックス 8">
              <a:extLst>
                <a:ext uri="{FF2B5EF4-FFF2-40B4-BE49-F238E27FC236}">
                  <a16:creationId xmlns:a16="http://schemas.microsoft.com/office/drawing/2014/main" id="{2CD539A5-F918-708B-FBB8-3DBBAC98237B}"/>
                </a:ext>
              </a:extLst>
            </xdr:cNvPr>
            <xdr:cNvSpPr txBox="1"/>
          </xdr:nvSpPr>
          <xdr:spPr>
            <a:xfrm>
              <a:off x="13461657" y="7497806"/>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10" name="テキスト ボックス 9">
              <a:extLst>
                <a:ext uri="{FF2B5EF4-FFF2-40B4-BE49-F238E27FC236}">
                  <a16:creationId xmlns:a16="http://schemas.microsoft.com/office/drawing/2014/main" id="{3CC1BAD0-B4A3-1415-4FF7-1A2907FE7994}"/>
                </a:ext>
              </a:extLst>
            </xdr:cNvPr>
            <xdr:cNvSpPr txBox="1"/>
          </xdr:nvSpPr>
          <xdr:spPr>
            <a:xfrm>
              <a:off x="8958648" y="7499865"/>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grpSp>
        <xdr:nvGrpSpPr>
          <xdr:cNvPr id="19" name="グループ化 18">
            <a:extLst>
              <a:ext uri="{FF2B5EF4-FFF2-40B4-BE49-F238E27FC236}">
                <a16:creationId xmlns:a16="http://schemas.microsoft.com/office/drawing/2014/main" id="{A0F43823-1BA9-45C5-8439-9B510FDEA113}"/>
              </a:ext>
            </a:extLst>
          </xdr:cNvPr>
          <xdr:cNvGrpSpPr/>
        </xdr:nvGrpSpPr>
        <xdr:grpSpPr>
          <a:xfrm>
            <a:off x="10564405" y="14469664"/>
            <a:ext cx="5724546" cy="1136418"/>
            <a:chOff x="8898581" y="9813675"/>
            <a:chExt cx="5288491" cy="1144367"/>
          </a:xfrm>
        </xdr:grpSpPr>
        <xdr:grpSp>
          <xdr:nvGrpSpPr>
            <xdr:cNvPr id="20" name="グループ化 19">
              <a:extLst>
                <a:ext uri="{FF2B5EF4-FFF2-40B4-BE49-F238E27FC236}">
                  <a16:creationId xmlns:a16="http://schemas.microsoft.com/office/drawing/2014/main" id="{FA7132BA-5041-6CCB-9FB4-9CE007355248}"/>
                </a:ext>
              </a:extLst>
            </xdr:cNvPr>
            <xdr:cNvGrpSpPr/>
          </xdr:nvGrpSpPr>
          <xdr:grpSpPr>
            <a:xfrm>
              <a:off x="8910781" y="9813675"/>
              <a:ext cx="5276291" cy="543586"/>
              <a:chOff x="9679464" y="2964021"/>
              <a:chExt cx="5276291" cy="543586"/>
            </a:xfrm>
          </xdr:grpSpPr>
          <xdr:sp macro="" textlink="">
            <xdr:nvSpPr>
              <xdr:cNvPr id="29" name="正方形/長方形 28">
                <a:extLst>
                  <a:ext uri="{FF2B5EF4-FFF2-40B4-BE49-F238E27FC236}">
                    <a16:creationId xmlns:a16="http://schemas.microsoft.com/office/drawing/2014/main" id="{FD0D9589-97E9-3A7E-42FC-C26CBC2BD72F}"/>
                  </a:ext>
                </a:extLst>
              </xdr:cNvPr>
              <xdr:cNvSpPr/>
            </xdr:nvSpPr>
            <xdr:spPr>
              <a:xfrm>
                <a:off x="9679464" y="2967549"/>
                <a:ext cx="1740653"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30" name="正方形/長方形 29">
                <a:extLst>
                  <a:ext uri="{FF2B5EF4-FFF2-40B4-BE49-F238E27FC236}">
                    <a16:creationId xmlns:a16="http://schemas.microsoft.com/office/drawing/2014/main" id="{9F469637-29B2-167C-0859-480A8F2B0C81}"/>
                  </a:ext>
                </a:extLst>
              </xdr:cNvPr>
              <xdr:cNvSpPr/>
            </xdr:nvSpPr>
            <xdr:spPr>
              <a:xfrm>
                <a:off x="11400640" y="2967607"/>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31" name="正方形/長方形 30">
                <a:extLst>
                  <a:ext uri="{FF2B5EF4-FFF2-40B4-BE49-F238E27FC236}">
                    <a16:creationId xmlns:a16="http://schemas.microsoft.com/office/drawing/2014/main" id="{4946D3CF-156C-D6B1-098F-4476611C2981}"/>
                  </a:ext>
                </a:extLst>
              </xdr:cNvPr>
              <xdr:cNvSpPr/>
            </xdr:nvSpPr>
            <xdr:spPr>
              <a:xfrm>
                <a:off x="14163755" y="2964021"/>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F</a:t>
                </a:r>
              </a:p>
            </xdr:txBody>
          </xdr:sp>
          <xdr:sp macro="" textlink="">
            <xdr:nvSpPr>
              <xdr:cNvPr id="32" name="正方形/長方形 31">
                <a:extLst>
                  <a:ext uri="{FF2B5EF4-FFF2-40B4-BE49-F238E27FC236}">
                    <a16:creationId xmlns:a16="http://schemas.microsoft.com/office/drawing/2014/main" id="{53F3EB80-9447-854F-1676-1CC0A79041AD}"/>
                  </a:ext>
                </a:extLst>
              </xdr:cNvPr>
              <xdr:cNvSpPr/>
            </xdr:nvSpPr>
            <xdr:spPr>
              <a:xfrm>
                <a:off x="12190107" y="2964021"/>
                <a:ext cx="1971903"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D</a:t>
                </a:r>
              </a:p>
              <a:p>
                <a:pPr algn="l"/>
                <a:endParaRPr kumimoji="1" lang="ja-JP" altLang="en-US" sz="1100" kern="1200">
                  <a:solidFill>
                    <a:schemeClr val="tx1"/>
                  </a:solidFill>
                  <a:latin typeface="+mn-ea"/>
                  <a:ea typeface="+mn-ea"/>
                </a:endParaRPr>
              </a:p>
            </xdr:txBody>
          </xdr:sp>
          <xdr:sp macro="" textlink="">
            <xdr:nvSpPr>
              <xdr:cNvPr id="33" name="正方形/長方形 32">
                <a:extLst>
                  <a:ext uri="{FF2B5EF4-FFF2-40B4-BE49-F238E27FC236}">
                    <a16:creationId xmlns:a16="http://schemas.microsoft.com/office/drawing/2014/main" id="{CD30E60C-6D2E-3267-D40D-DC3DADEFD42A}"/>
                  </a:ext>
                </a:extLst>
              </xdr:cNvPr>
              <xdr:cNvSpPr/>
            </xdr:nvSpPr>
            <xdr:spPr>
              <a:xfrm>
                <a:off x="13190444" y="3037012"/>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E</a:t>
                </a:r>
              </a:p>
            </xdr:txBody>
          </xdr:sp>
          <xdr:sp macro="" textlink="">
            <xdr:nvSpPr>
              <xdr:cNvPr id="34" name="正方形/長方形 33">
                <a:extLst>
                  <a:ext uri="{FF2B5EF4-FFF2-40B4-BE49-F238E27FC236}">
                    <a16:creationId xmlns:a16="http://schemas.microsoft.com/office/drawing/2014/main" id="{B87FEC1E-E91F-943A-1826-73766BE0E856}"/>
                  </a:ext>
                </a:extLst>
              </xdr:cNvPr>
              <xdr:cNvSpPr/>
            </xdr:nvSpPr>
            <xdr:spPr>
              <a:xfrm>
                <a:off x="10495985" y="3038582"/>
                <a:ext cx="828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21" name="テキスト ボックス 20">
              <a:extLst>
                <a:ext uri="{FF2B5EF4-FFF2-40B4-BE49-F238E27FC236}">
                  <a16:creationId xmlns:a16="http://schemas.microsoft.com/office/drawing/2014/main" id="{3D94678B-34AB-F6F8-E06A-8450A21C2415}"/>
                </a:ext>
              </a:extLst>
            </xdr:cNvPr>
            <xdr:cNvSpPr txBox="1"/>
          </xdr:nvSpPr>
          <xdr:spPr>
            <a:xfrm>
              <a:off x="12039257" y="10657704"/>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2" name="左中かっこ 21">
              <a:extLst>
                <a:ext uri="{FF2B5EF4-FFF2-40B4-BE49-F238E27FC236}">
                  <a16:creationId xmlns:a16="http://schemas.microsoft.com/office/drawing/2014/main" id="{F725B127-9661-F6C1-35B1-99159BECE623}"/>
                </a:ext>
              </a:extLst>
            </xdr:cNvPr>
            <xdr:cNvSpPr/>
          </xdr:nvSpPr>
          <xdr:spPr>
            <a:xfrm rot="16200000">
              <a:off x="9618581" y="9652352"/>
              <a:ext cx="288000" cy="1728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3" name="左中かっこ 22">
              <a:extLst>
                <a:ext uri="{FF2B5EF4-FFF2-40B4-BE49-F238E27FC236}">
                  <a16:creationId xmlns:a16="http://schemas.microsoft.com/office/drawing/2014/main" id="{741F104B-0BFD-4761-F4B7-915DFA135B7A}"/>
                </a:ext>
              </a:extLst>
            </xdr:cNvPr>
            <xdr:cNvSpPr/>
          </xdr:nvSpPr>
          <xdr:spPr>
            <a:xfrm rot="16200000">
              <a:off x="12250257" y="9528527"/>
              <a:ext cx="288000" cy="198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4" name="テキスト ボックス 23">
              <a:extLst>
                <a:ext uri="{FF2B5EF4-FFF2-40B4-BE49-F238E27FC236}">
                  <a16:creationId xmlns:a16="http://schemas.microsoft.com/office/drawing/2014/main" id="{7463FBAC-B993-2806-77F0-2A977CA16F20}"/>
                </a:ext>
              </a:extLst>
            </xdr:cNvPr>
            <xdr:cNvSpPr txBox="1"/>
          </xdr:nvSpPr>
          <xdr:spPr>
            <a:xfrm>
              <a:off x="9379121" y="1064054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5" name="左中かっこ 24">
              <a:extLst>
                <a:ext uri="{FF2B5EF4-FFF2-40B4-BE49-F238E27FC236}">
                  <a16:creationId xmlns:a16="http://schemas.microsoft.com/office/drawing/2014/main" id="{9C407799-7AE4-FDEF-29D8-FC6D3D1BB627}"/>
                </a:ext>
              </a:extLst>
            </xdr:cNvPr>
            <xdr:cNvSpPr/>
          </xdr:nvSpPr>
          <xdr:spPr>
            <a:xfrm rot="16200000">
              <a:off x="13645392" y="10170869"/>
              <a:ext cx="288000" cy="72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6" name="左中かっこ 25">
              <a:extLst>
                <a:ext uri="{FF2B5EF4-FFF2-40B4-BE49-F238E27FC236}">
                  <a16:creationId xmlns:a16="http://schemas.microsoft.com/office/drawing/2014/main" id="{2D43DB5C-E339-6E0C-A25E-4EF38627CDAB}"/>
                </a:ext>
              </a:extLst>
            </xdr:cNvPr>
            <xdr:cNvSpPr/>
          </xdr:nvSpPr>
          <xdr:spPr>
            <a:xfrm rot="16200000">
              <a:off x="10873703" y="10158526"/>
              <a:ext cx="288000" cy="72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7" name="テキスト ボックス 26">
              <a:extLst>
                <a:ext uri="{FF2B5EF4-FFF2-40B4-BE49-F238E27FC236}">
                  <a16:creationId xmlns:a16="http://schemas.microsoft.com/office/drawing/2014/main" id="{B0057846-430D-26A2-5867-66751CB1BBFA}"/>
                </a:ext>
              </a:extLst>
            </xdr:cNvPr>
            <xdr:cNvSpPr txBox="1"/>
          </xdr:nvSpPr>
          <xdr:spPr>
            <a:xfrm>
              <a:off x="13395068" y="1064054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8" name="テキスト ボックス 27">
              <a:extLst>
                <a:ext uri="{FF2B5EF4-FFF2-40B4-BE49-F238E27FC236}">
                  <a16:creationId xmlns:a16="http://schemas.microsoft.com/office/drawing/2014/main" id="{D8EB4FCD-11F8-F962-EEE8-71AB602BF0AD}"/>
                </a:ext>
              </a:extLst>
            </xdr:cNvPr>
            <xdr:cNvSpPr txBox="1"/>
          </xdr:nvSpPr>
          <xdr:spPr>
            <a:xfrm>
              <a:off x="10657702" y="10649122"/>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grpSp>
        <xdr:nvGrpSpPr>
          <xdr:cNvPr id="35" name="グループ化 34">
            <a:extLst>
              <a:ext uri="{FF2B5EF4-FFF2-40B4-BE49-F238E27FC236}">
                <a16:creationId xmlns:a16="http://schemas.microsoft.com/office/drawing/2014/main" id="{AF748E47-ABDF-4E20-844B-DF62609F9FB1}"/>
              </a:ext>
            </a:extLst>
          </xdr:cNvPr>
          <xdr:cNvGrpSpPr/>
        </xdr:nvGrpSpPr>
        <xdr:grpSpPr>
          <a:xfrm>
            <a:off x="10678994" y="8889050"/>
            <a:ext cx="6554024" cy="1149897"/>
            <a:chOff x="10556547" y="7207199"/>
            <a:chExt cx="6039909" cy="1157776"/>
          </a:xfrm>
        </xdr:grpSpPr>
        <xdr:grpSp>
          <xdr:nvGrpSpPr>
            <xdr:cNvPr id="36" name="グループ化 35">
              <a:extLst>
                <a:ext uri="{FF2B5EF4-FFF2-40B4-BE49-F238E27FC236}">
                  <a16:creationId xmlns:a16="http://schemas.microsoft.com/office/drawing/2014/main" id="{670A07B0-C224-D3F7-2412-F82AD87BAA26}"/>
                </a:ext>
              </a:extLst>
            </xdr:cNvPr>
            <xdr:cNvGrpSpPr/>
          </xdr:nvGrpSpPr>
          <xdr:grpSpPr>
            <a:xfrm>
              <a:off x="10556547" y="7207199"/>
              <a:ext cx="6039909" cy="1157776"/>
              <a:chOff x="9146214" y="6013740"/>
              <a:chExt cx="6085119" cy="1157776"/>
            </a:xfrm>
          </xdr:grpSpPr>
          <xdr:grpSp>
            <xdr:nvGrpSpPr>
              <xdr:cNvPr id="38" name="グループ化 37">
                <a:extLst>
                  <a:ext uri="{FF2B5EF4-FFF2-40B4-BE49-F238E27FC236}">
                    <a16:creationId xmlns:a16="http://schemas.microsoft.com/office/drawing/2014/main" id="{4CD329F6-79CD-5E2D-B8A3-E36E6B134CC7}"/>
                  </a:ext>
                </a:extLst>
              </xdr:cNvPr>
              <xdr:cNvGrpSpPr/>
            </xdr:nvGrpSpPr>
            <xdr:grpSpPr>
              <a:xfrm>
                <a:off x="9146214" y="6013740"/>
                <a:ext cx="6046322" cy="1144460"/>
                <a:chOff x="9146214" y="6013740"/>
                <a:chExt cx="6046322" cy="1144460"/>
              </a:xfrm>
            </xdr:grpSpPr>
            <xdr:grpSp>
              <xdr:nvGrpSpPr>
                <xdr:cNvPr id="43" name="グループ化 42">
                  <a:extLst>
                    <a:ext uri="{FF2B5EF4-FFF2-40B4-BE49-F238E27FC236}">
                      <a16:creationId xmlns:a16="http://schemas.microsoft.com/office/drawing/2014/main" id="{ABA9A868-5775-F72C-3158-FA7376B028AC}"/>
                    </a:ext>
                  </a:extLst>
                </xdr:cNvPr>
                <xdr:cNvGrpSpPr/>
              </xdr:nvGrpSpPr>
              <xdr:grpSpPr>
                <a:xfrm>
                  <a:off x="9146214" y="6013740"/>
                  <a:ext cx="6046322" cy="543160"/>
                  <a:chOff x="9909930" y="4675106"/>
                  <a:chExt cx="6046322" cy="543160"/>
                </a:xfrm>
              </xdr:grpSpPr>
              <xdr:sp macro="" textlink="">
                <xdr:nvSpPr>
                  <xdr:cNvPr id="46" name="正方形/長方形 45">
                    <a:extLst>
                      <a:ext uri="{FF2B5EF4-FFF2-40B4-BE49-F238E27FC236}">
                        <a16:creationId xmlns:a16="http://schemas.microsoft.com/office/drawing/2014/main" id="{7AEFACFE-B9AD-9B42-3668-16B059769BFF}"/>
                      </a:ext>
                    </a:extLst>
                  </xdr:cNvPr>
                  <xdr:cNvSpPr/>
                </xdr:nvSpPr>
                <xdr:spPr>
                  <a:xfrm>
                    <a:off x="10703002" y="4678266"/>
                    <a:ext cx="197671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47" name="正方形/長方形 46">
                    <a:extLst>
                      <a:ext uri="{FF2B5EF4-FFF2-40B4-BE49-F238E27FC236}">
                        <a16:creationId xmlns:a16="http://schemas.microsoft.com/office/drawing/2014/main" id="{3677E251-7858-55E2-AE76-5A721D39E064}"/>
                      </a:ext>
                    </a:extLst>
                  </xdr:cNvPr>
                  <xdr:cNvSpPr/>
                </xdr:nvSpPr>
                <xdr:spPr>
                  <a:xfrm>
                    <a:off x="9909930" y="4675106"/>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48" name="正方形/長方形 47">
                    <a:extLst>
                      <a:ext uri="{FF2B5EF4-FFF2-40B4-BE49-F238E27FC236}">
                        <a16:creationId xmlns:a16="http://schemas.microsoft.com/office/drawing/2014/main" id="{808098B3-6BBE-CDAB-2E1E-ABDE0B117CC8}"/>
                      </a:ext>
                    </a:extLst>
                  </xdr:cNvPr>
                  <xdr:cNvSpPr/>
                </xdr:nvSpPr>
                <xdr:spPr>
                  <a:xfrm>
                    <a:off x="15164252" y="4676309"/>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G</a:t>
                    </a:r>
                  </a:p>
                </xdr:txBody>
              </xdr:sp>
              <xdr:sp macro="" textlink="">
                <xdr:nvSpPr>
                  <xdr:cNvPr id="49" name="正方形/長方形 48">
                    <a:extLst>
                      <a:ext uri="{FF2B5EF4-FFF2-40B4-BE49-F238E27FC236}">
                        <a16:creationId xmlns:a16="http://schemas.microsoft.com/office/drawing/2014/main" id="{DB1C676F-21DF-B3F7-321E-0318DD562B4E}"/>
                      </a:ext>
                    </a:extLst>
                  </xdr:cNvPr>
                  <xdr:cNvSpPr/>
                </xdr:nvSpPr>
                <xdr:spPr>
                  <a:xfrm>
                    <a:off x="13217209" y="4676309"/>
                    <a:ext cx="1955338"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E</a:t>
                    </a:r>
                  </a:p>
                  <a:p>
                    <a:pPr algn="l"/>
                    <a:endParaRPr kumimoji="1" lang="ja-JP" altLang="en-US" sz="1100" kern="1200">
                      <a:solidFill>
                        <a:schemeClr val="tx1"/>
                      </a:solidFill>
                      <a:latin typeface="+mn-ea"/>
                      <a:ea typeface="+mn-ea"/>
                    </a:endParaRPr>
                  </a:p>
                </xdr:txBody>
              </xdr:sp>
              <xdr:sp macro="" textlink="">
                <xdr:nvSpPr>
                  <xdr:cNvPr id="50" name="正方形/長方形 49">
                    <a:extLst>
                      <a:ext uri="{FF2B5EF4-FFF2-40B4-BE49-F238E27FC236}">
                        <a16:creationId xmlns:a16="http://schemas.microsoft.com/office/drawing/2014/main" id="{EB8ECB72-2280-7E65-D398-AB12316EFD57}"/>
                      </a:ext>
                    </a:extLst>
                  </xdr:cNvPr>
                  <xdr:cNvSpPr/>
                </xdr:nvSpPr>
                <xdr:spPr>
                  <a:xfrm>
                    <a:off x="11677648" y="4749299"/>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sp macro="" textlink="">
                <xdr:nvSpPr>
                  <xdr:cNvPr id="51" name="正方形/長方形 50">
                    <a:extLst>
                      <a:ext uri="{FF2B5EF4-FFF2-40B4-BE49-F238E27FC236}">
                        <a16:creationId xmlns:a16="http://schemas.microsoft.com/office/drawing/2014/main" id="{0A995BDA-5DD5-752F-8E40-56CBDBCC15B7}"/>
                      </a:ext>
                    </a:extLst>
                  </xdr:cNvPr>
                  <xdr:cNvSpPr/>
                </xdr:nvSpPr>
                <xdr:spPr>
                  <a:xfrm>
                    <a:off x="14157478" y="4737645"/>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F</a:t>
                    </a:r>
                  </a:p>
                </xdr:txBody>
              </xdr:sp>
            </xdr:grpSp>
            <xdr:sp macro="" textlink="">
              <xdr:nvSpPr>
                <xdr:cNvPr id="44" name="左中かっこ 43">
                  <a:extLst>
                    <a:ext uri="{FF2B5EF4-FFF2-40B4-BE49-F238E27FC236}">
                      <a16:creationId xmlns:a16="http://schemas.microsoft.com/office/drawing/2014/main" id="{29923C13-3980-2828-C5FF-E6A713A0C022}"/>
                    </a:ext>
                  </a:extLst>
                </xdr:cNvPr>
                <xdr:cNvSpPr/>
              </xdr:nvSpPr>
              <xdr:spPr>
                <a:xfrm rot="16200000">
                  <a:off x="12038730" y="4479000"/>
                  <a:ext cx="288000" cy="446114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5" name="テキスト ボックス 44">
                  <a:extLst>
                    <a:ext uri="{FF2B5EF4-FFF2-40B4-BE49-F238E27FC236}">
                      <a16:creationId xmlns:a16="http://schemas.microsoft.com/office/drawing/2014/main" id="{2E34AF49-7174-97D8-5FBF-300068BEB210}"/>
                    </a:ext>
                  </a:extLst>
                </xdr:cNvPr>
                <xdr:cNvSpPr txBox="1"/>
              </xdr:nvSpPr>
              <xdr:spPr>
                <a:xfrm>
                  <a:off x="11813590" y="6857862"/>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sp macro="" textlink="">
            <xdr:nvSpPr>
              <xdr:cNvPr id="39" name="左中かっこ 38">
                <a:extLst>
                  <a:ext uri="{FF2B5EF4-FFF2-40B4-BE49-F238E27FC236}">
                    <a16:creationId xmlns:a16="http://schemas.microsoft.com/office/drawing/2014/main" id="{D1F15A36-58AA-FF3F-B23A-9FD71414C0C2}"/>
                  </a:ext>
                </a:extLst>
              </xdr:cNvPr>
              <xdr:cNvSpPr/>
            </xdr:nvSpPr>
            <xdr:spPr>
              <a:xfrm rot="16200000">
                <a:off x="14691333" y="632215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0" name="テキスト ボックス 39">
                <a:extLst>
                  <a:ext uri="{FF2B5EF4-FFF2-40B4-BE49-F238E27FC236}">
                    <a16:creationId xmlns:a16="http://schemas.microsoft.com/office/drawing/2014/main" id="{90785E4E-9A87-7E72-1D72-997FC5BBC5B0}"/>
                  </a:ext>
                </a:extLst>
              </xdr:cNvPr>
              <xdr:cNvSpPr txBox="1"/>
            </xdr:nvSpPr>
            <xdr:spPr>
              <a:xfrm>
                <a:off x="14483457" y="687117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41" name="テキスト ボックス 40">
                <a:extLst>
                  <a:ext uri="{FF2B5EF4-FFF2-40B4-BE49-F238E27FC236}">
                    <a16:creationId xmlns:a16="http://schemas.microsoft.com/office/drawing/2014/main" id="{6F3DECF7-DDC2-01FE-3A30-2DA64133F7A5}"/>
                  </a:ext>
                </a:extLst>
              </xdr:cNvPr>
              <xdr:cNvSpPr txBox="1"/>
            </xdr:nvSpPr>
            <xdr:spPr>
              <a:xfrm>
                <a:off x="9189072" y="686693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42" name="左中かっこ 41">
                <a:extLst>
                  <a:ext uri="{FF2B5EF4-FFF2-40B4-BE49-F238E27FC236}">
                    <a16:creationId xmlns:a16="http://schemas.microsoft.com/office/drawing/2014/main" id="{C4CEEBE2-5DD2-DCB7-A589-DD7C7D5B020B}"/>
                  </a:ext>
                </a:extLst>
              </xdr:cNvPr>
              <xdr:cNvSpPr/>
            </xdr:nvSpPr>
            <xdr:spPr>
              <a:xfrm rot="16200000">
                <a:off x="9400600" y="631410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37" name="正方形/長方形 36">
              <a:extLst>
                <a:ext uri="{FF2B5EF4-FFF2-40B4-BE49-F238E27FC236}">
                  <a16:creationId xmlns:a16="http://schemas.microsoft.com/office/drawing/2014/main" id="{96E2B9E8-4009-13C6-E4AF-4DEB592CB5DF}"/>
                </a:ext>
              </a:extLst>
            </xdr:cNvPr>
            <xdr:cNvSpPr/>
          </xdr:nvSpPr>
          <xdr:spPr>
            <a:xfrm>
              <a:off x="13305803" y="7211264"/>
              <a:ext cx="536106"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kern="1200">
                  <a:solidFill>
                    <a:schemeClr val="tx1"/>
                  </a:solidFill>
                  <a:latin typeface="+mn-ea"/>
                  <a:ea typeface="+mn-ea"/>
                </a:rPr>
                <a:t>無介助</a:t>
              </a:r>
              <a:endParaRPr kumimoji="1" lang="en-US" altLang="ja-JP" sz="900" kern="1200">
                <a:solidFill>
                  <a:schemeClr val="tx1"/>
                </a:solidFill>
                <a:latin typeface="+mn-ea"/>
                <a:ea typeface="+mn-ea"/>
              </a:endParaRPr>
            </a:p>
            <a:p>
              <a:pPr algn="ctr"/>
              <a:r>
                <a:rPr kumimoji="1" lang="en-US" altLang="ja-JP" sz="1050" kern="1200">
                  <a:solidFill>
                    <a:schemeClr val="tx1"/>
                  </a:solidFill>
                  <a:latin typeface="+mn-ea"/>
                  <a:ea typeface="+mn-ea"/>
                </a:rPr>
                <a:t>D</a:t>
              </a:r>
              <a:endParaRPr kumimoji="1" lang="ja-JP" altLang="en-US" sz="1050" kern="1200">
                <a:solidFill>
                  <a:schemeClr val="tx1"/>
                </a:solidFill>
                <a:latin typeface="+mn-ea"/>
                <a:ea typeface="+mn-ea"/>
              </a:endParaRPr>
            </a:p>
          </xdr:txBody>
        </xdr:sp>
      </xdr:grpSp>
      <xdr:grpSp>
        <xdr:nvGrpSpPr>
          <xdr:cNvPr id="101" name="グループ化 100">
            <a:extLst>
              <a:ext uri="{FF2B5EF4-FFF2-40B4-BE49-F238E27FC236}">
                <a16:creationId xmlns:a16="http://schemas.microsoft.com/office/drawing/2014/main" id="{8CDAC192-7EA2-4104-8ED1-DB8D7C06153E}"/>
              </a:ext>
            </a:extLst>
          </xdr:cNvPr>
          <xdr:cNvGrpSpPr/>
        </xdr:nvGrpSpPr>
        <xdr:grpSpPr>
          <a:xfrm>
            <a:off x="10691192" y="6155505"/>
            <a:ext cx="5665857" cy="1136551"/>
            <a:chOff x="9146214" y="6013068"/>
            <a:chExt cx="5240738" cy="1136551"/>
          </a:xfrm>
        </xdr:grpSpPr>
        <xdr:grpSp>
          <xdr:nvGrpSpPr>
            <xdr:cNvPr id="103" name="グループ化 102">
              <a:extLst>
                <a:ext uri="{FF2B5EF4-FFF2-40B4-BE49-F238E27FC236}">
                  <a16:creationId xmlns:a16="http://schemas.microsoft.com/office/drawing/2014/main" id="{1D314E96-1179-A572-77BB-D3D41E196B04}"/>
                </a:ext>
              </a:extLst>
            </xdr:cNvPr>
            <xdr:cNvGrpSpPr/>
          </xdr:nvGrpSpPr>
          <xdr:grpSpPr>
            <a:xfrm>
              <a:off x="9146214" y="6013068"/>
              <a:ext cx="5240738" cy="1101338"/>
              <a:chOff x="9146214" y="6013068"/>
              <a:chExt cx="5240738" cy="1101338"/>
            </a:xfrm>
          </xdr:grpSpPr>
          <xdr:grpSp>
            <xdr:nvGrpSpPr>
              <xdr:cNvPr id="122" name="グループ化 121">
                <a:extLst>
                  <a:ext uri="{FF2B5EF4-FFF2-40B4-BE49-F238E27FC236}">
                    <a16:creationId xmlns:a16="http://schemas.microsoft.com/office/drawing/2014/main" id="{C426BF3C-AFD5-371C-C042-DCCF5F008C38}"/>
                  </a:ext>
                </a:extLst>
              </xdr:cNvPr>
              <xdr:cNvGrpSpPr/>
            </xdr:nvGrpSpPr>
            <xdr:grpSpPr>
              <a:xfrm>
                <a:off x="9146214" y="6013068"/>
                <a:ext cx="5240738" cy="543832"/>
                <a:chOff x="9909930" y="4674434"/>
                <a:chExt cx="5240738" cy="543832"/>
              </a:xfrm>
            </xdr:grpSpPr>
            <xdr:sp macro="" textlink="">
              <xdr:nvSpPr>
                <xdr:cNvPr id="125" name="正方形/長方形 124">
                  <a:extLst>
                    <a:ext uri="{FF2B5EF4-FFF2-40B4-BE49-F238E27FC236}">
                      <a16:creationId xmlns:a16="http://schemas.microsoft.com/office/drawing/2014/main" id="{62479A3C-1E51-2102-18D4-0F4C6304902D}"/>
                    </a:ext>
                  </a:extLst>
                </xdr:cNvPr>
                <xdr:cNvSpPr/>
              </xdr:nvSpPr>
              <xdr:spPr>
                <a:xfrm>
                  <a:off x="10703001" y="4678266"/>
                  <a:ext cx="3663139"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126" name="正方形/長方形 125">
                  <a:extLst>
                    <a:ext uri="{FF2B5EF4-FFF2-40B4-BE49-F238E27FC236}">
                      <a16:creationId xmlns:a16="http://schemas.microsoft.com/office/drawing/2014/main" id="{2202E79F-A2DA-2AD7-2382-78AA642D8204}"/>
                    </a:ext>
                  </a:extLst>
                </xdr:cNvPr>
                <xdr:cNvSpPr/>
              </xdr:nvSpPr>
              <xdr:spPr>
                <a:xfrm>
                  <a:off x="9909930" y="4674434"/>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127" name="正方形/長方形 126">
                  <a:extLst>
                    <a:ext uri="{FF2B5EF4-FFF2-40B4-BE49-F238E27FC236}">
                      <a16:creationId xmlns:a16="http://schemas.microsoft.com/office/drawing/2014/main" id="{91FDBBB4-D2C3-DD93-70EB-791BFFD945DC}"/>
                    </a:ext>
                  </a:extLst>
                </xdr:cNvPr>
                <xdr:cNvSpPr/>
              </xdr:nvSpPr>
              <xdr:spPr>
                <a:xfrm>
                  <a:off x="14358668" y="4676309"/>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D</a:t>
                  </a:r>
                </a:p>
              </xdr:txBody>
            </xdr:sp>
            <xdr:sp macro="" textlink="">
              <xdr:nvSpPr>
                <xdr:cNvPr id="128" name="正方形/長方形 127">
                  <a:extLst>
                    <a:ext uri="{FF2B5EF4-FFF2-40B4-BE49-F238E27FC236}">
                      <a16:creationId xmlns:a16="http://schemas.microsoft.com/office/drawing/2014/main" id="{B9DD94E5-AF4C-0988-5965-23A141B12D6A}"/>
                    </a:ext>
                  </a:extLst>
                </xdr:cNvPr>
                <xdr:cNvSpPr/>
              </xdr:nvSpPr>
              <xdr:spPr>
                <a:xfrm>
                  <a:off x="11677648" y="4749299"/>
                  <a:ext cx="1667833"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123" name="左中かっこ 122">
                <a:extLst>
                  <a:ext uri="{FF2B5EF4-FFF2-40B4-BE49-F238E27FC236}">
                    <a16:creationId xmlns:a16="http://schemas.microsoft.com/office/drawing/2014/main" id="{743D4D1C-E4C8-966B-3A86-D4FE488168E2}"/>
                  </a:ext>
                </a:extLst>
              </xdr:cNvPr>
              <xdr:cNvSpPr/>
            </xdr:nvSpPr>
            <xdr:spPr>
              <a:xfrm rot="16200000">
                <a:off x="11621630" y="4896099"/>
                <a:ext cx="288000" cy="3626947"/>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24" name="テキスト ボックス 123">
                <a:extLst>
                  <a:ext uri="{FF2B5EF4-FFF2-40B4-BE49-F238E27FC236}">
                    <a16:creationId xmlns:a16="http://schemas.microsoft.com/office/drawing/2014/main" id="{46F00DD5-0970-13B7-915A-97502C0F5506}"/>
                  </a:ext>
                </a:extLst>
              </xdr:cNvPr>
              <xdr:cNvSpPr txBox="1"/>
            </xdr:nvSpPr>
            <xdr:spPr>
              <a:xfrm>
                <a:off x="11409148" y="681406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sp macro="" textlink="">
          <xdr:nvSpPr>
            <xdr:cNvPr id="105" name="左中かっこ 104">
              <a:extLst>
                <a:ext uri="{FF2B5EF4-FFF2-40B4-BE49-F238E27FC236}">
                  <a16:creationId xmlns:a16="http://schemas.microsoft.com/office/drawing/2014/main" id="{259D0857-E7E4-A1CB-6357-560FD4EBEBEC}"/>
                </a:ext>
              </a:extLst>
            </xdr:cNvPr>
            <xdr:cNvSpPr/>
          </xdr:nvSpPr>
          <xdr:spPr>
            <a:xfrm rot="16200000">
              <a:off x="13838326" y="6307556"/>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17" name="テキスト ボックス 116">
              <a:extLst>
                <a:ext uri="{FF2B5EF4-FFF2-40B4-BE49-F238E27FC236}">
                  <a16:creationId xmlns:a16="http://schemas.microsoft.com/office/drawing/2014/main" id="{21C7B20C-72B8-970B-1E24-49F2815C22CF}"/>
                </a:ext>
              </a:extLst>
            </xdr:cNvPr>
            <xdr:cNvSpPr txBox="1"/>
          </xdr:nvSpPr>
          <xdr:spPr>
            <a:xfrm>
              <a:off x="13630458" y="684928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119" name="テキスト ボックス 118">
              <a:extLst>
                <a:ext uri="{FF2B5EF4-FFF2-40B4-BE49-F238E27FC236}">
                  <a16:creationId xmlns:a16="http://schemas.microsoft.com/office/drawing/2014/main" id="{73CC8950-726F-8A16-FAEF-6CACA7A0586B}"/>
                </a:ext>
              </a:extLst>
            </xdr:cNvPr>
            <xdr:cNvSpPr txBox="1"/>
          </xdr:nvSpPr>
          <xdr:spPr>
            <a:xfrm>
              <a:off x="9196426" y="6815845"/>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120" name="左中かっこ 119">
              <a:extLst>
                <a:ext uri="{FF2B5EF4-FFF2-40B4-BE49-F238E27FC236}">
                  <a16:creationId xmlns:a16="http://schemas.microsoft.com/office/drawing/2014/main" id="{44D5543C-3B84-BFB9-8606-0D71559BE203}"/>
                </a:ext>
              </a:extLst>
            </xdr:cNvPr>
            <xdr:cNvSpPr/>
          </xdr:nvSpPr>
          <xdr:spPr>
            <a:xfrm rot="16200000">
              <a:off x="9400600" y="631410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grpSp>
    <xdr:clientData/>
  </xdr:twoCellAnchor>
</xdr:wsDr>
</file>

<file path=xl/drawings/drawing6.xml><?xml version="1.0" encoding="utf-8"?>
<xdr:wsDr xmlns:xdr="http://schemas.openxmlformats.org/drawingml/2006/spreadsheetDrawing" xmlns:a="http://schemas.openxmlformats.org/drawingml/2006/main">
  <xdr:twoCellAnchor>
    <xdr:from>
      <xdr:col>40</xdr:col>
      <xdr:colOff>109482</xdr:colOff>
      <xdr:row>6</xdr:row>
      <xdr:rowOff>80286</xdr:rowOff>
    </xdr:from>
    <xdr:to>
      <xdr:col>67</xdr:col>
      <xdr:colOff>156149</xdr:colOff>
      <xdr:row>28</xdr:row>
      <xdr:rowOff>65129</xdr:rowOff>
    </xdr:to>
    <xdr:sp macro="" textlink="">
      <xdr:nvSpPr>
        <xdr:cNvPr id="2" name="四角形: 角を丸くする 1">
          <a:extLst>
            <a:ext uri="{FF2B5EF4-FFF2-40B4-BE49-F238E27FC236}">
              <a16:creationId xmlns:a16="http://schemas.microsoft.com/office/drawing/2014/main" id="{C54A0ED9-DC89-41DB-94E7-7EE27EB1C52A}"/>
            </a:ext>
          </a:extLst>
        </xdr:cNvPr>
        <xdr:cNvSpPr/>
      </xdr:nvSpPr>
      <xdr:spPr>
        <a:xfrm>
          <a:off x="9710682" y="1667786"/>
          <a:ext cx="9324017" cy="18526843"/>
        </a:xfrm>
        <a:prstGeom prst="roundRect">
          <a:avLst>
            <a:gd name="adj" fmla="val 237"/>
          </a:avLst>
        </a:prstGeom>
        <a:solidFill>
          <a:srgbClr val="FFFFFF"/>
        </a:solidFill>
        <a:ln>
          <a:solidFill>
            <a:schemeClr val="bg2">
              <a:lumMod val="50000"/>
            </a:schemeClr>
          </a:solidFill>
        </a:ln>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＜記録の記載方法＞　必ず記載例を確認してください。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⑴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日付</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は、直接入力してください。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曜日</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は、プルダウンで選択してください。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⑵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は通算して記載することができません。</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単位として分けて記載してください。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間に別の支援内容が入る場合は、支援が切れているため通算しません。</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該当する支援内容のセルで、プルダウンで「○」を選択してください。</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⑶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サービス提供時刻の</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開始時刻</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と</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終了時刻</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を「</a:t>
          </a:r>
          <a:r>
            <a:rPr kumimoji="1" lang="en-US" altLang="ja-JP" sz="1400" b="0" u="sng">
              <a:solidFill>
                <a:srgbClr val="FF0000"/>
              </a:solidFill>
              <a:latin typeface="ＭＳ ゴシック" panose="020B0609070205080204" pitchFamily="49" charset="-128"/>
              <a:ea typeface="ＭＳ ゴシック" panose="020B0609070205080204" pitchFamily="49" charset="-128"/>
            </a:rPr>
            <a:t>00</a:t>
          </a:r>
          <a:r>
            <a:rPr kumimoji="1" lang="ja-JP" altLang="en-US" sz="1400" b="0" u="sng">
              <a:solidFill>
                <a:srgbClr val="FF0000"/>
              </a:solidFill>
              <a:latin typeface="ＭＳ ゴシック" panose="020B0609070205080204" pitchFamily="49" charset="-128"/>
              <a:ea typeface="ＭＳ ゴシック" panose="020B0609070205080204" pitchFamily="49" charset="-128"/>
            </a:rPr>
            <a:t>：</a:t>
          </a:r>
          <a:r>
            <a:rPr kumimoji="1" lang="en-US" altLang="ja-JP" sz="1400" b="0" u="sng">
              <a:solidFill>
                <a:srgbClr val="FF0000"/>
              </a:solidFill>
              <a:latin typeface="ＭＳ ゴシック" panose="020B0609070205080204" pitchFamily="49" charset="-128"/>
              <a:ea typeface="ＭＳ ゴシック" panose="020B0609070205080204" pitchFamily="49" charset="-128"/>
            </a:rPr>
            <a:t>00</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」（デジタル時刻表記）で記載してください</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職場介助は、一連の支援として継続している場合は、分けずに</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単位として記載してください。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札幌市の支援時間として認められない時間（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JEED</a:t>
          </a:r>
          <a:r>
            <a:rPr kumimoji="1" lang="ja-JP" altLang="en-US" sz="1400" b="0" u="sng">
              <a:solidFill>
                <a:srgbClr val="FF0000"/>
              </a:solidFill>
              <a:latin typeface="ＭＳ ゴシック" panose="020B0609070205080204" pitchFamily="49" charset="-128"/>
              <a:ea typeface="ＭＳ ゴシック" panose="020B0609070205080204" pitchFamily="49" charset="-128"/>
            </a:rPr>
            <a:t>分の支援時間、介助の必要がない中断時間等）は</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その合計時間を</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除外時間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に記載してください。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例１）通勤支援➡職場介助（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分の支援時間含む）➡通勤支援</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全体の時間を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ja-JP" altLang="en-US"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例２）通勤支援➡職場介助（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分の支援時間含む）➡介助なし時間（昼休憩等）</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JEED</a:t>
          </a:r>
          <a:r>
            <a:rPr kumimoji="1" lang="ja-JP" altLang="en-US" sz="1400" b="0">
              <a:solidFill>
                <a:schemeClr val="tx1"/>
              </a:solidFill>
              <a:latin typeface="ＭＳ ゴシック" panose="020B0609070205080204" pitchFamily="49" charset="-128"/>
              <a:ea typeface="ＭＳ ゴシック" panose="020B0609070205080204" pitchFamily="49" charset="-128"/>
            </a:rPr>
            <a:t>分の支援時間含む）➡通勤支援</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G</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の終了までを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の合計時間を記載してください。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例３）通勤支援➡職場介助（送迎を利用した移動時間がある）➡通勤支援</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G</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の終了までを</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回として開始・終了時刻を記載してください。</a:t>
          </a:r>
          <a:br>
            <a:rPr kumimoji="1" lang="ja-JP" altLang="en-US"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の合計時間を記載してください。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例４）職場介助（自宅勤務）➡通勤支援➡職場介助（職場勤務）➡通勤支援</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a:solidFill>
                <a:schemeClr val="tx1"/>
              </a:solidFill>
              <a:latin typeface="ＭＳ ゴシック" panose="020B0609070205080204" pitchFamily="49" charset="-128"/>
              <a:ea typeface="ＭＳ ゴシック" panose="020B0609070205080204" pitchFamily="49" charset="-128"/>
            </a:rPr>
            <a:t>このパターンは、計画として認めている場合のみ適用されるため、計画段階で予めご相談ください。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通勤支援：</a:t>
          </a:r>
          <a:r>
            <a:rPr kumimoji="1" lang="en-US" altLang="ja-JP" sz="1400" b="0">
              <a:solidFill>
                <a:schemeClr val="tx1"/>
              </a:solidFill>
              <a:latin typeface="ＭＳ ゴシック" panose="020B0609070205080204" pitchFamily="49" charset="-128"/>
              <a:ea typeface="ＭＳ ゴシック" panose="020B0609070205080204" pitchFamily="49" charset="-128"/>
            </a:rPr>
            <a:t>A</a:t>
          </a:r>
          <a:r>
            <a:rPr kumimoji="1" lang="ja-JP" altLang="en-US" sz="1400" b="0">
              <a:solidFill>
                <a:schemeClr val="tx1"/>
              </a:solidFill>
              <a:latin typeface="ＭＳ ゴシック" panose="020B0609070205080204" pitchFamily="49" charset="-128"/>
              <a:ea typeface="ＭＳ ゴシック" panose="020B0609070205080204" pitchFamily="49" charset="-128"/>
            </a:rPr>
            <a:t>と</a:t>
          </a:r>
          <a:r>
            <a:rPr kumimoji="1" lang="en-US" altLang="ja-JP" sz="1400" b="0">
              <a:solidFill>
                <a:schemeClr val="tx1"/>
              </a:solidFill>
              <a:latin typeface="ＭＳ ゴシック" panose="020B0609070205080204" pitchFamily="49" charset="-128"/>
              <a:ea typeface="ＭＳ ゴシック" panose="020B0609070205080204" pitchFamily="49" charset="-128"/>
            </a:rPr>
            <a:t>F</a:t>
          </a:r>
          <a:r>
            <a:rPr kumimoji="1" lang="ja-JP" altLang="en-US" sz="1400" b="0">
              <a:solidFill>
                <a:schemeClr val="tx1"/>
              </a:solidFill>
              <a:latin typeface="ＭＳ ゴシック" panose="020B0609070205080204" pitchFamily="49" charset="-128"/>
              <a:ea typeface="ＭＳ ゴシック" panose="020B0609070205080204" pitchFamily="49" charset="-128"/>
            </a:rPr>
            <a:t>は、それぞれ</a:t>
          </a:r>
          <a:r>
            <a:rPr kumimoji="1" lang="en-US" altLang="ja-JP" sz="1400" b="0">
              <a:solidFill>
                <a:schemeClr val="tx1"/>
              </a:solidFill>
              <a:latin typeface="ＭＳ ゴシック" panose="020B0609070205080204" pitchFamily="49" charset="-128"/>
              <a:ea typeface="ＭＳ ゴシック" panose="020B0609070205080204" pitchFamily="49" charset="-128"/>
            </a:rPr>
            <a:t>1</a:t>
          </a:r>
          <a:r>
            <a:rPr kumimoji="1" lang="ja-JP" altLang="en-US" sz="1400" b="0">
              <a:solidFill>
                <a:schemeClr val="tx1"/>
              </a:solidFill>
              <a:latin typeface="ＭＳ ゴシック" panose="020B0609070205080204" pitchFamily="49" charset="-128"/>
              <a:ea typeface="ＭＳ ゴシック" panose="020B0609070205080204" pitchFamily="49" charset="-128"/>
            </a:rPr>
            <a:t>回として記載してください。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職場介助：通勤支援を区切りとして２回とします。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の開始から終了まで、</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の開始から終了まで分けて開始・終了時刻を記載してください。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B</a:t>
          </a:r>
          <a:r>
            <a:rPr kumimoji="1" lang="ja-JP" altLang="en-US" sz="1400" b="0">
              <a:solidFill>
                <a:schemeClr val="tx1"/>
              </a:solidFill>
              <a:latin typeface="ＭＳ ゴシック" panose="020B0609070205080204" pitchFamily="49" charset="-128"/>
              <a:ea typeface="ＭＳ ゴシック" panose="020B0609070205080204" pitchFamily="49" charset="-128"/>
            </a:rPr>
            <a:t>の単位には</a:t>
          </a:r>
          <a:r>
            <a:rPr kumimoji="1" lang="en-US" altLang="ja-JP" sz="1400" b="0">
              <a:solidFill>
                <a:schemeClr val="tx1"/>
              </a:solidFill>
              <a:latin typeface="ＭＳ ゴシック" panose="020B0609070205080204" pitchFamily="49" charset="-128"/>
              <a:ea typeface="ＭＳ ゴシック" panose="020B0609070205080204" pitchFamily="49" charset="-128"/>
            </a:rPr>
            <a:t>C</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a:t>
          </a:r>
          <a:r>
            <a:rPr kumimoji="1" lang="en-US" altLang="ja-JP" sz="1400" b="0">
              <a:solidFill>
                <a:schemeClr val="tx1"/>
              </a:solidFill>
              <a:latin typeface="ＭＳ ゴシック" panose="020B0609070205080204" pitchFamily="49" charset="-128"/>
              <a:ea typeface="ＭＳ ゴシック" panose="020B0609070205080204" pitchFamily="49" charset="-128"/>
            </a:rPr>
            <a:t>D</a:t>
          </a:r>
          <a:r>
            <a:rPr kumimoji="1" lang="ja-JP" altLang="en-US" sz="1400" b="0">
              <a:solidFill>
                <a:schemeClr val="tx1"/>
              </a:solidFill>
              <a:latin typeface="ＭＳ ゴシック" panose="020B0609070205080204" pitchFamily="49" charset="-128"/>
              <a:ea typeface="ＭＳ ゴシック" panose="020B0609070205080204" pitchFamily="49" charset="-128"/>
            </a:rPr>
            <a:t>の単位には</a:t>
          </a:r>
          <a:r>
            <a:rPr kumimoji="1" lang="en-US" altLang="ja-JP" sz="1400" b="0">
              <a:solidFill>
                <a:schemeClr val="tx1"/>
              </a:solidFill>
              <a:latin typeface="ＭＳ ゴシック" panose="020B0609070205080204" pitchFamily="49" charset="-128"/>
              <a:ea typeface="ＭＳ ゴシック" panose="020B0609070205080204" pitchFamily="49" charset="-128"/>
            </a:rPr>
            <a:t>E</a:t>
          </a:r>
          <a:r>
            <a:rPr kumimoji="1" lang="ja-JP" altLang="en-US" sz="1400" b="0">
              <a:solidFill>
                <a:schemeClr val="tx1"/>
              </a:solidFill>
              <a:latin typeface="ＭＳ ゴシック" panose="020B0609070205080204" pitchFamily="49" charset="-128"/>
              <a:ea typeface="ＭＳ ゴシック" panose="020B0609070205080204" pitchFamily="49" charset="-128"/>
            </a:rPr>
            <a:t>の時間をそれぞれ記載してください。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⑷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算定時間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を</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実支援時間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をもとに算出して、記載してください。</a:t>
          </a: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合計時間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終了時刻</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ー</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開始時刻</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として自動計算されます。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実支援時間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合計時間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ー</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除外時間</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として自動計算されます。</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算出方法は、サービスの種類により異なるため、要綱又はマニュアルで確認してください。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⑸　</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支援内容</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備考</a:t>
          </a:r>
          <a:r>
            <a:rPr kumimoji="1" lang="en-US" altLang="ja-JP" sz="1400" b="0">
              <a:solidFill>
                <a:schemeClr val="tx1"/>
              </a:solidFill>
              <a:latin typeface="ＭＳ ゴシック" panose="020B0609070205080204" pitchFamily="49" charset="-128"/>
              <a:ea typeface="ＭＳ ゴシック" panose="020B0609070205080204" pitchFamily="49" charset="-128"/>
            </a:rPr>
            <a:t>】</a:t>
          </a:r>
          <a:r>
            <a:rPr kumimoji="1" lang="ja-JP" altLang="en-US" sz="1400" b="0">
              <a:solidFill>
                <a:schemeClr val="tx1"/>
              </a:solidFill>
              <a:latin typeface="ＭＳ ゴシック" panose="020B0609070205080204" pitchFamily="49" charset="-128"/>
              <a:ea typeface="ＭＳ ゴシック" panose="020B0609070205080204" pitchFamily="49" charset="-128"/>
            </a:rPr>
            <a:t>には、以下の内容を記載してください。</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①</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支援計画書で定めた支援内容が行われていることがわかるように、実施した支援内容を記載してください。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a:solidFill>
                <a:schemeClr val="tx1"/>
              </a:solidFill>
              <a:latin typeface="ＭＳ ゴシック" panose="020B0609070205080204" pitchFamily="49" charset="-128"/>
              <a:ea typeface="ＭＳ ゴシック" panose="020B0609070205080204" pitchFamily="49" charset="-128"/>
            </a:rPr>
            <a:t>　　　　</a:t>
          </a:r>
          <a:r>
            <a:rPr kumimoji="1" lang="ja-JP" altLang="en-US" sz="1400" b="0">
              <a:solidFill>
                <a:srgbClr val="FF0000"/>
              </a:solidFill>
              <a:latin typeface="ＭＳ ゴシック" panose="020B0609070205080204" pitchFamily="49" charset="-128"/>
              <a:ea typeface="ＭＳ ゴシック" panose="020B0609070205080204" pitchFamily="49" charset="-128"/>
            </a:rPr>
            <a:t>例）姿勢保持、喀痰吸引、吸水介助、食事介助、見守り、外出時の移動介助</a:t>
          </a:r>
          <a:br>
            <a:rPr kumimoji="1" lang="en-US" altLang="ja-JP" sz="1400" b="0">
              <a:solidFill>
                <a:schemeClr val="tx1"/>
              </a:solidFill>
              <a:latin typeface="ＭＳ ゴシック" panose="020B0609070205080204" pitchFamily="49" charset="-128"/>
              <a:ea typeface="ＭＳ ゴシック" panose="020B0609070205080204" pitchFamily="49" charset="-128"/>
            </a:rPr>
          </a:br>
          <a:r>
            <a:rPr kumimoji="1" lang="ja-JP" altLang="en-US" sz="1400" b="0">
              <a:solidFill>
                <a:schemeClr val="tx1"/>
              </a:solidFill>
              <a:latin typeface="ＭＳ ゴシック" panose="020B0609070205080204" pitchFamily="49" charset="-128"/>
              <a:ea typeface="ＭＳ ゴシック" panose="020B0609070205080204" pitchFamily="49" charset="-128"/>
            </a:rPr>
            <a:t>　　②</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除外時間</a:t>
          </a:r>
          <a:r>
            <a:rPr kumimoji="1" lang="en-US" altLang="ja-JP" sz="1400" b="0" u="sng">
              <a:solidFill>
                <a:srgbClr val="FF0000"/>
              </a:solidFill>
              <a:latin typeface="ＭＳ ゴシック" panose="020B0609070205080204" pitchFamily="49" charset="-128"/>
              <a:ea typeface="ＭＳ ゴシック" panose="020B0609070205080204" pitchFamily="49" charset="-128"/>
            </a:rPr>
            <a:t>】</a:t>
          </a:r>
          <a:r>
            <a:rPr kumimoji="1" lang="ja-JP" altLang="en-US" sz="1400" b="0" u="sng">
              <a:solidFill>
                <a:srgbClr val="FF0000"/>
              </a:solidFill>
              <a:latin typeface="ＭＳ ゴシック" panose="020B0609070205080204" pitchFamily="49" charset="-128"/>
              <a:ea typeface="ＭＳ ゴシック" panose="020B0609070205080204" pitchFamily="49" charset="-128"/>
            </a:rPr>
            <a:t>がある場合は、必ず除外時間の内訳を記載してください。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例）除外時間（</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JEED</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支援：</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30</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分、送迎による移動：</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時間、昼休憩：</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1</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時間）など</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③</a:t>
          </a:r>
          <a:r>
            <a:rPr kumimoji="1" lang="ja-JP" altLang="en-US" sz="1400" b="0" u="sng">
              <a:solidFill>
                <a:srgbClr val="FF0000"/>
              </a:solidFill>
              <a:latin typeface="ＭＳ ゴシック" panose="020B0609070205080204" pitchFamily="49" charset="-128"/>
              <a:ea typeface="ＭＳ ゴシック" panose="020B0609070205080204" pitchFamily="49" charset="-128"/>
            </a:rPr>
            <a:t>支援計画に定めていないが、直行直帰や出張等により通常の時間と異なる通勤支援時間が生じた場合は、</a:t>
          </a:r>
          <a:br>
            <a:rPr kumimoji="1" lang="en-US" altLang="ja-JP" sz="1400" b="0" u="sng">
              <a:solidFill>
                <a:srgbClr val="FF0000"/>
              </a:solidFill>
              <a:latin typeface="ＭＳ ゴシック" panose="020B0609070205080204" pitchFamily="49" charset="-128"/>
              <a:ea typeface="ＭＳ ゴシック" panose="020B0609070205080204" pitchFamily="49" charset="-128"/>
            </a:rPr>
          </a:br>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sng">
              <a:solidFill>
                <a:srgbClr val="FF0000"/>
              </a:solidFill>
              <a:latin typeface="ＭＳ ゴシック" panose="020B0609070205080204" pitchFamily="49" charset="-128"/>
              <a:ea typeface="ＭＳ ゴシック" panose="020B0609070205080204" pitchFamily="49" charset="-128"/>
            </a:rPr>
            <a:t>具体的に内容を記載してください。</a:t>
          </a:r>
          <a:endParaRPr kumimoji="1" lang="en-US" altLang="ja-JP" sz="1400" b="0" u="sng">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例）訪問先からの直帰</a:t>
          </a:r>
          <a:br>
            <a:rPr kumimoji="1" lang="en-US" altLang="ja-JP" sz="1400" b="0" u="none">
              <a:solidFill>
                <a:srgbClr val="FF0000"/>
              </a:solidFill>
              <a:latin typeface="ＭＳ ゴシック" panose="020B0609070205080204" pitchFamily="49" charset="-128"/>
              <a:ea typeface="ＭＳ ゴシック" panose="020B0609070205080204" pitchFamily="49" charset="-128"/>
            </a:rPr>
          </a:br>
          <a:r>
            <a:rPr kumimoji="1" lang="ja-JP" altLang="en-US" sz="1400" b="0" u="none">
              <a:solidFill>
                <a:srgbClr val="FF0000"/>
              </a:solidFill>
              <a:latin typeface="ＭＳ ゴシック" panose="020B0609070205080204" pitchFamily="49" charset="-128"/>
              <a:ea typeface="ＭＳ ゴシック" panose="020B0609070205080204" pitchFamily="49" charset="-128"/>
            </a:rPr>
            <a:t>　　</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④</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複数介助者による介助を行った場合、介助者が複数名必要となるやむを得ない理由を記載してください。</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rgbClr val="FF0000"/>
              </a:solidFill>
              <a:latin typeface="ＭＳ ゴシック" panose="020B0609070205080204" pitchFamily="49" charset="-128"/>
              <a:ea typeface="ＭＳ ゴシック" panose="020B0609070205080204" pitchFamily="49" charset="-128"/>
            </a:rPr>
            <a:t>　　　　例）宿泊を伴う遠方出張のための</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名介助、大雪による悪路のため</a:t>
          </a:r>
          <a:r>
            <a:rPr kumimoji="1" lang="en-US" altLang="ja-JP" sz="1400" b="0" u="none">
              <a:solidFill>
                <a:srgbClr val="FF0000"/>
              </a:solidFill>
              <a:latin typeface="ＭＳ ゴシック" panose="020B0609070205080204" pitchFamily="49" charset="-128"/>
              <a:ea typeface="ＭＳ ゴシック" panose="020B0609070205080204" pitchFamily="49" charset="-128"/>
            </a:rPr>
            <a:t>2</a:t>
          </a:r>
          <a:r>
            <a:rPr kumimoji="1" lang="ja-JP" altLang="en-US" sz="1400" b="0" u="none">
              <a:solidFill>
                <a:srgbClr val="FF0000"/>
              </a:solidFill>
              <a:latin typeface="ＭＳ ゴシック" panose="020B0609070205080204" pitchFamily="49" charset="-128"/>
              <a:ea typeface="ＭＳ ゴシック" panose="020B0609070205080204" pitchFamily="49" charset="-128"/>
            </a:rPr>
            <a:t>名介助　など</a:t>
          </a:r>
          <a:endParaRPr kumimoji="1" lang="en-US" altLang="ja-JP" sz="1400" b="0" u="none">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⑹　複数介助者による介助</a:t>
          </a:r>
          <a:endPar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介助者ごとに行を分けて記載してください。</a:t>
          </a:r>
          <a:endPar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　　　⑸のとおり、介助者が複数名必要となるやむを得ない理由を</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支援内容</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備考</a:t>
          </a:r>
          <a:r>
            <a:rPr kumimoji="1" lang="en-US" altLang="ja-JP" sz="14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u="none">
              <a:solidFill>
                <a:sysClr val="windowText" lastClr="000000"/>
              </a:solidFill>
              <a:latin typeface="ＭＳ ゴシック" panose="020B0609070205080204" pitchFamily="49" charset="-128"/>
              <a:ea typeface="ＭＳ ゴシック" panose="020B0609070205080204" pitchFamily="49" charset="-128"/>
            </a:rPr>
            <a:t>に具体的に記載してください。</a:t>
          </a: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93693</xdr:colOff>
      <xdr:row>21</xdr:row>
      <xdr:rowOff>55922</xdr:rowOff>
    </xdr:from>
    <xdr:to>
      <xdr:col>52</xdr:col>
      <xdr:colOff>102277</xdr:colOff>
      <xdr:row>21</xdr:row>
      <xdr:rowOff>1190606</xdr:rowOff>
    </xdr:to>
    <xdr:grpSp>
      <xdr:nvGrpSpPr>
        <xdr:cNvPr id="3" name="グループ化 2">
          <a:extLst>
            <a:ext uri="{FF2B5EF4-FFF2-40B4-BE49-F238E27FC236}">
              <a16:creationId xmlns:a16="http://schemas.microsoft.com/office/drawing/2014/main" id="{71080B1B-85C8-4762-B40B-715BC97A199B}"/>
            </a:ext>
          </a:extLst>
        </xdr:cNvPr>
        <xdr:cNvGrpSpPr/>
      </xdr:nvGrpSpPr>
      <xdr:grpSpPr>
        <a:xfrm>
          <a:off x="11152719" y="11285396"/>
          <a:ext cx="5763690" cy="1134684"/>
          <a:chOff x="8907163" y="6665519"/>
          <a:chExt cx="5331395" cy="1134684"/>
        </a:xfrm>
      </xdr:grpSpPr>
      <xdr:grpSp>
        <xdr:nvGrpSpPr>
          <xdr:cNvPr id="4" name="グループ化 3">
            <a:extLst>
              <a:ext uri="{FF2B5EF4-FFF2-40B4-BE49-F238E27FC236}">
                <a16:creationId xmlns:a16="http://schemas.microsoft.com/office/drawing/2014/main" id="{0CD0EE50-D143-6AE4-7E0B-89FBF339EF49}"/>
              </a:ext>
            </a:extLst>
          </xdr:cNvPr>
          <xdr:cNvGrpSpPr/>
        </xdr:nvGrpSpPr>
        <xdr:grpSpPr>
          <a:xfrm>
            <a:off x="8907163" y="6665519"/>
            <a:ext cx="5331395" cy="545424"/>
            <a:chOff x="8907163" y="5241073"/>
            <a:chExt cx="5331395" cy="545424"/>
          </a:xfrm>
        </xdr:grpSpPr>
        <xdr:grpSp>
          <xdr:nvGrpSpPr>
            <xdr:cNvPr id="11" name="グループ化 10">
              <a:extLst>
                <a:ext uri="{FF2B5EF4-FFF2-40B4-BE49-F238E27FC236}">
                  <a16:creationId xmlns:a16="http://schemas.microsoft.com/office/drawing/2014/main" id="{7D30211F-C63A-382E-FA09-E561143FA64C}"/>
                </a:ext>
              </a:extLst>
            </xdr:cNvPr>
            <xdr:cNvGrpSpPr/>
          </xdr:nvGrpSpPr>
          <xdr:grpSpPr>
            <a:xfrm>
              <a:off x="8907163" y="5241073"/>
              <a:ext cx="5331395" cy="545424"/>
              <a:chOff x="9667265" y="2975677"/>
              <a:chExt cx="5331395" cy="545424"/>
            </a:xfrm>
          </xdr:grpSpPr>
          <xdr:sp macro="" textlink="">
            <xdr:nvSpPr>
              <xdr:cNvPr id="14" name="正方形/長方形 13">
                <a:extLst>
                  <a:ext uri="{FF2B5EF4-FFF2-40B4-BE49-F238E27FC236}">
                    <a16:creationId xmlns:a16="http://schemas.microsoft.com/office/drawing/2014/main" id="{09AC42B2-2C48-9B69-3D6B-65AD0E95BCA0}"/>
                  </a:ext>
                </a:extLst>
              </xdr:cNvPr>
              <xdr:cNvSpPr/>
            </xdr:nvSpPr>
            <xdr:spPr>
              <a:xfrm>
                <a:off x="10460337" y="2977634"/>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15" name="正方形/長方形 14">
                <a:extLst>
                  <a:ext uri="{FF2B5EF4-FFF2-40B4-BE49-F238E27FC236}">
                    <a16:creationId xmlns:a16="http://schemas.microsoft.com/office/drawing/2014/main" id="{5B634A28-C1BE-6703-0FF8-4723E3F8576B}"/>
                  </a:ext>
                </a:extLst>
              </xdr:cNvPr>
              <xdr:cNvSpPr/>
            </xdr:nvSpPr>
            <xdr:spPr>
              <a:xfrm>
                <a:off x="9667265" y="2981101"/>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16" name="正方形/長方形 15">
                <a:extLst>
                  <a:ext uri="{FF2B5EF4-FFF2-40B4-BE49-F238E27FC236}">
                    <a16:creationId xmlns:a16="http://schemas.microsoft.com/office/drawing/2014/main" id="{6D7E38D1-26B5-4168-7C33-2B7D1D5E369C}"/>
                  </a:ext>
                </a:extLst>
              </xdr:cNvPr>
              <xdr:cNvSpPr/>
            </xdr:nvSpPr>
            <xdr:spPr>
              <a:xfrm>
                <a:off x="14206660" y="2975677"/>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G</a:t>
                </a:r>
              </a:p>
            </xdr:txBody>
          </xdr:sp>
          <xdr:sp macro="" textlink="">
            <xdr:nvSpPr>
              <xdr:cNvPr id="17" name="正方形/長方形 16">
                <a:extLst>
                  <a:ext uri="{FF2B5EF4-FFF2-40B4-BE49-F238E27FC236}">
                    <a16:creationId xmlns:a16="http://schemas.microsoft.com/office/drawing/2014/main" id="{15C6B671-01D5-8810-2A7E-958E0621E1A1}"/>
                  </a:ext>
                </a:extLst>
              </xdr:cNvPr>
              <xdr:cNvSpPr/>
            </xdr:nvSpPr>
            <xdr:spPr>
              <a:xfrm>
                <a:off x="11898353" y="2975677"/>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D</a:t>
                </a:r>
              </a:p>
              <a:p>
                <a:pPr algn="ctr"/>
                <a:endParaRPr kumimoji="1" lang="ja-JP" altLang="en-US" sz="1100" kern="1200">
                  <a:solidFill>
                    <a:schemeClr val="tx1"/>
                  </a:solidFill>
                  <a:latin typeface="+mn-ea"/>
                  <a:ea typeface="+mn-ea"/>
                </a:endParaRPr>
              </a:p>
            </xdr:txBody>
          </xdr:sp>
          <xdr:sp macro="" textlink="">
            <xdr:nvSpPr>
              <xdr:cNvPr id="18" name="正方形/長方形 17">
                <a:extLst>
                  <a:ext uri="{FF2B5EF4-FFF2-40B4-BE49-F238E27FC236}">
                    <a16:creationId xmlns:a16="http://schemas.microsoft.com/office/drawing/2014/main" id="{B7B5FD5F-4CF6-89D9-BBFB-54BF5B10DC7C}"/>
                  </a:ext>
                </a:extLst>
              </xdr:cNvPr>
              <xdr:cNvSpPr/>
            </xdr:nvSpPr>
            <xdr:spPr>
              <a:xfrm>
                <a:off x="11357733" y="2975677"/>
                <a:ext cx="540000"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kern="1200">
                    <a:solidFill>
                      <a:schemeClr val="tx1"/>
                    </a:solidFill>
                    <a:latin typeface="+mn-ea"/>
                    <a:ea typeface="+mn-ea"/>
                  </a:rPr>
                  <a:t>送迎</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12" name="正方形/長方形 11">
              <a:extLst>
                <a:ext uri="{FF2B5EF4-FFF2-40B4-BE49-F238E27FC236}">
                  <a16:creationId xmlns:a16="http://schemas.microsoft.com/office/drawing/2014/main" id="{87C82D96-9C83-5992-FF18-04DAA4B9F8F9}"/>
                </a:ext>
              </a:extLst>
            </xdr:cNvPr>
            <xdr:cNvSpPr/>
          </xdr:nvSpPr>
          <xdr:spPr>
            <a:xfrm>
              <a:off x="12004932" y="5241081"/>
              <a:ext cx="540000"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kern="1200">
                  <a:solidFill>
                    <a:schemeClr val="tx1"/>
                  </a:solidFill>
                  <a:latin typeface="+mn-ea"/>
                  <a:ea typeface="+mn-ea"/>
                </a:rPr>
                <a:t>送迎</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E</a:t>
              </a:r>
              <a:endParaRPr kumimoji="1" lang="ja-JP" altLang="en-US" sz="1050" kern="1200">
                <a:solidFill>
                  <a:schemeClr val="tx1"/>
                </a:solidFill>
                <a:latin typeface="+mn-ea"/>
                <a:ea typeface="+mn-ea"/>
              </a:endParaRPr>
            </a:p>
          </xdr:txBody>
        </xdr:sp>
        <xdr:sp macro="" textlink="">
          <xdr:nvSpPr>
            <xdr:cNvPr id="13" name="正方形/長方形 12">
              <a:extLst>
                <a:ext uri="{FF2B5EF4-FFF2-40B4-BE49-F238E27FC236}">
                  <a16:creationId xmlns:a16="http://schemas.microsoft.com/office/drawing/2014/main" id="{5D994A5D-91AE-A4B7-6031-08073E00DDB3}"/>
                </a:ext>
              </a:extLst>
            </xdr:cNvPr>
            <xdr:cNvSpPr/>
          </xdr:nvSpPr>
          <xdr:spPr>
            <a:xfrm>
              <a:off x="12545542" y="5241082"/>
              <a:ext cx="90000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ctr"/>
              <a:r>
                <a:rPr kumimoji="1" lang="en-US" altLang="ja-JP" sz="1100" kern="1200">
                  <a:solidFill>
                    <a:schemeClr val="tx1"/>
                  </a:solidFill>
                  <a:latin typeface="+mn-ea"/>
                  <a:ea typeface="+mn-ea"/>
                </a:rPr>
                <a:t>F</a:t>
              </a:r>
            </a:p>
            <a:p>
              <a:pPr algn="ctr"/>
              <a:endParaRPr kumimoji="1" lang="ja-JP" altLang="en-US" sz="1100" kern="1200">
                <a:solidFill>
                  <a:schemeClr val="tx1"/>
                </a:solidFill>
                <a:latin typeface="+mn-ea"/>
                <a:ea typeface="+mn-ea"/>
              </a:endParaRPr>
            </a:p>
          </xdr:txBody>
        </xdr:sp>
      </xdr:grpSp>
      <xdr:sp macro="" textlink="">
        <xdr:nvSpPr>
          <xdr:cNvPr id="5" name="テキスト ボックス 4">
            <a:extLst>
              <a:ext uri="{FF2B5EF4-FFF2-40B4-BE49-F238E27FC236}">
                <a16:creationId xmlns:a16="http://schemas.microsoft.com/office/drawing/2014/main" id="{F17EB465-EDF0-A264-E825-7894B0AA0189}"/>
              </a:ext>
            </a:extLst>
          </xdr:cNvPr>
          <xdr:cNvSpPr txBox="1"/>
        </xdr:nvSpPr>
        <xdr:spPr>
          <a:xfrm>
            <a:off x="11206890" y="7495837"/>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6" name="左中かっこ 5">
            <a:extLst>
              <a:ext uri="{FF2B5EF4-FFF2-40B4-BE49-F238E27FC236}">
                <a16:creationId xmlns:a16="http://schemas.microsoft.com/office/drawing/2014/main" id="{1B796AB2-D622-AAFF-9FD7-05C9B7EDC805}"/>
              </a:ext>
            </a:extLst>
          </xdr:cNvPr>
          <xdr:cNvSpPr/>
        </xdr:nvSpPr>
        <xdr:spPr>
          <a:xfrm rot="16200000">
            <a:off x="11436351" y="5496393"/>
            <a:ext cx="288000" cy="3744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7" name="左中かっこ 6">
            <a:extLst>
              <a:ext uri="{FF2B5EF4-FFF2-40B4-BE49-F238E27FC236}">
                <a16:creationId xmlns:a16="http://schemas.microsoft.com/office/drawing/2014/main" id="{04CB8F8F-A1EA-9EAB-60E0-74BC6AB895FF}"/>
              </a:ext>
            </a:extLst>
          </xdr:cNvPr>
          <xdr:cNvSpPr/>
        </xdr:nvSpPr>
        <xdr:spPr>
          <a:xfrm rot="16200000">
            <a:off x="13689973" y="6988149"/>
            <a:ext cx="294040" cy="76371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8" name="左中かっこ 7">
            <a:extLst>
              <a:ext uri="{FF2B5EF4-FFF2-40B4-BE49-F238E27FC236}">
                <a16:creationId xmlns:a16="http://schemas.microsoft.com/office/drawing/2014/main" id="{73D7B5DC-BE81-12B7-F113-89A3BB68AA57}"/>
              </a:ext>
            </a:extLst>
          </xdr:cNvPr>
          <xdr:cNvSpPr/>
        </xdr:nvSpPr>
        <xdr:spPr>
          <a:xfrm rot="16200000">
            <a:off x="9159162" y="6981852"/>
            <a:ext cx="294040" cy="763716"/>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9" name="テキスト ボックス 8">
            <a:extLst>
              <a:ext uri="{FF2B5EF4-FFF2-40B4-BE49-F238E27FC236}">
                <a16:creationId xmlns:a16="http://schemas.microsoft.com/office/drawing/2014/main" id="{A7512B1B-68D5-4D10-7F47-ACE2E4109E61}"/>
              </a:ext>
            </a:extLst>
          </xdr:cNvPr>
          <xdr:cNvSpPr txBox="1"/>
        </xdr:nvSpPr>
        <xdr:spPr>
          <a:xfrm>
            <a:off x="13461657" y="7497806"/>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10" name="テキスト ボックス 9">
            <a:extLst>
              <a:ext uri="{FF2B5EF4-FFF2-40B4-BE49-F238E27FC236}">
                <a16:creationId xmlns:a16="http://schemas.microsoft.com/office/drawing/2014/main" id="{226853F7-2032-E45F-EB43-A76E386C3CD5}"/>
              </a:ext>
            </a:extLst>
          </xdr:cNvPr>
          <xdr:cNvSpPr txBox="1"/>
        </xdr:nvSpPr>
        <xdr:spPr>
          <a:xfrm>
            <a:off x="8958648" y="7499865"/>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clientData/>
  </xdr:twoCellAnchor>
  <xdr:twoCellAnchor>
    <xdr:from>
      <xdr:col>42</xdr:col>
      <xdr:colOff>77812</xdr:colOff>
      <xdr:row>23</xdr:row>
      <xdr:rowOff>430350</xdr:rowOff>
    </xdr:from>
    <xdr:to>
      <xdr:col>52</xdr:col>
      <xdr:colOff>43492</xdr:colOff>
      <xdr:row>24</xdr:row>
      <xdr:rowOff>293108</xdr:rowOff>
    </xdr:to>
    <xdr:grpSp>
      <xdr:nvGrpSpPr>
        <xdr:cNvPr id="19" name="グループ化 18">
          <a:extLst>
            <a:ext uri="{FF2B5EF4-FFF2-40B4-BE49-F238E27FC236}">
              <a16:creationId xmlns:a16="http://schemas.microsoft.com/office/drawing/2014/main" id="{ABA46C51-156A-4129-BF02-B67F05A2DE50}"/>
            </a:ext>
          </a:extLst>
        </xdr:cNvPr>
        <xdr:cNvGrpSpPr/>
      </xdr:nvGrpSpPr>
      <xdr:grpSpPr>
        <a:xfrm>
          <a:off x="11136838" y="14186455"/>
          <a:ext cx="5720786" cy="1126074"/>
          <a:chOff x="8898581" y="9825331"/>
          <a:chExt cx="5288491" cy="1132711"/>
        </a:xfrm>
      </xdr:grpSpPr>
      <xdr:grpSp>
        <xdr:nvGrpSpPr>
          <xdr:cNvPr id="20" name="グループ化 19">
            <a:extLst>
              <a:ext uri="{FF2B5EF4-FFF2-40B4-BE49-F238E27FC236}">
                <a16:creationId xmlns:a16="http://schemas.microsoft.com/office/drawing/2014/main" id="{382530B6-6C97-FDE2-020D-0A50DB0DD3E2}"/>
              </a:ext>
            </a:extLst>
          </xdr:cNvPr>
          <xdr:cNvGrpSpPr/>
        </xdr:nvGrpSpPr>
        <xdr:grpSpPr>
          <a:xfrm>
            <a:off x="8910781" y="9825331"/>
            <a:ext cx="5276291" cy="542015"/>
            <a:chOff x="9679464" y="2975677"/>
            <a:chExt cx="5276291" cy="542015"/>
          </a:xfrm>
        </xdr:grpSpPr>
        <xdr:sp macro="" textlink="">
          <xdr:nvSpPr>
            <xdr:cNvPr id="29" name="正方形/長方形 28">
              <a:extLst>
                <a:ext uri="{FF2B5EF4-FFF2-40B4-BE49-F238E27FC236}">
                  <a16:creationId xmlns:a16="http://schemas.microsoft.com/office/drawing/2014/main" id="{8D14F51D-F11D-CD4A-9489-7D4EDA4625D7}"/>
                </a:ext>
              </a:extLst>
            </xdr:cNvPr>
            <xdr:cNvSpPr/>
          </xdr:nvSpPr>
          <xdr:spPr>
            <a:xfrm>
              <a:off x="9679464" y="2977634"/>
              <a:ext cx="1740653"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30" name="正方形/長方形 29">
              <a:extLst>
                <a:ext uri="{FF2B5EF4-FFF2-40B4-BE49-F238E27FC236}">
                  <a16:creationId xmlns:a16="http://schemas.microsoft.com/office/drawing/2014/main" id="{F9509632-C672-23B2-748D-41EB618EEC90}"/>
                </a:ext>
              </a:extLst>
            </xdr:cNvPr>
            <xdr:cNvSpPr/>
          </xdr:nvSpPr>
          <xdr:spPr>
            <a:xfrm>
              <a:off x="11400640" y="2977692"/>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31" name="正方形/長方形 30">
              <a:extLst>
                <a:ext uri="{FF2B5EF4-FFF2-40B4-BE49-F238E27FC236}">
                  <a16:creationId xmlns:a16="http://schemas.microsoft.com/office/drawing/2014/main" id="{C72F6507-556A-D09E-04C4-1DC14B530396}"/>
                </a:ext>
              </a:extLst>
            </xdr:cNvPr>
            <xdr:cNvSpPr/>
          </xdr:nvSpPr>
          <xdr:spPr>
            <a:xfrm>
              <a:off x="14163755" y="2975677"/>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F</a:t>
              </a:r>
            </a:p>
          </xdr:txBody>
        </xdr:sp>
        <xdr:sp macro="" textlink="">
          <xdr:nvSpPr>
            <xdr:cNvPr id="32" name="正方形/長方形 31">
              <a:extLst>
                <a:ext uri="{FF2B5EF4-FFF2-40B4-BE49-F238E27FC236}">
                  <a16:creationId xmlns:a16="http://schemas.microsoft.com/office/drawing/2014/main" id="{E56F5FAE-18E5-C340-3AB0-89859FC33CF9}"/>
                </a:ext>
              </a:extLst>
            </xdr:cNvPr>
            <xdr:cNvSpPr/>
          </xdr:nvSpPr>
          <xdr:spPr>
            <a:xfrm>
              <a:off x="12190107" y="2975677"/>
              <a:ext cx="1971903"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D</a:t>
              </a:r>
            </a:p>
            <a:p>
              <a:pPr algn="l"/>
              <a:endParaRPr kumimoji="1" lang="ja-JP" altLang="en-US" sz="1100" kern="1200">
                <a:solidFill>
                  <a:schemeClr val="tx1"/>
                </a:solidFill>
                <a:latin typeface="+mn-ea"/>
                <a:ea typeface="+mn-ea"/>
              </a:endParaRPr>
            </a:p>
          </xdr:txBody>
        </xdr:sp>
        <xdr:sp macro="" textlink="">
          <xdr:nvSpPr>
            <xdr:cNvPr id="33" name="正方形/長方形 32">
              <a:extLst>
                <a:ext uri="{FF2B5EF4-FFF2-40B4-BE49-F238E27FC236}">
                  <a16:creationId xmlns:a16="http://schemas.microsoft.com/office/drawing/2014/main" id="{F8779308-2E41-2EA8-17BC-2C3CB3415016}"/>
                </a:ext>
              </a:extLst>
            </xdr:cNvPr>
            <xdr:cNvSpPr/>
          </xdr:nvSpPr>
          <xdr:spPr>
            <a:xfrm>
              <a:off x="13190444" y="3048667"/>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E</a:t>
              </a:r>
            </a:p>
          </xdr:txBody>
        </xdr:sp>
        <xdr:sp macro="" textlink="">
          <xdr:nvSpPr>
            <xdr:cNvPr id="34" name="正方形/長方形 33">
              <a:extLst>
                <a:ext uri="{FF2B5EF4-FFF2-40B4-BE49-F238E27FC236}">
                  <a16:creationId xmlns:a16="http://schemas.microsoft.com/office/drawing/2014/main" id="{847B6B57-9C55-9FBC-0C57-87575BA5BC66}"/>
                </a:ext>
              </a:extLst>
            </xdr:cNvPr>
            <xdr:cNvSpPr/>
          </xdr:nvSpPr>
          <xdr:spPr>
            <a:xfrm>
              <a:off x="10495985" y="3048667"/>
              <a:ext cx="828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21" name="テキスト ボックス 20">
            <a:extLst>
              <a:ext uri="{FF2B5EF4-FFF2-40B4-BE49-F238E27FC236}">
                <a16:creationId xmlns:a16="http://schemas.microsoft.com/office/drawing/2014/main" id="{3A4785A6-0E94-C597-426D-E0D1DD513B69}"/>
              </a:ext>
            </a:extLst>
          </xdr:cNvPr>
          <xdr:cNvSpPr txBox="1"/>
        </xdr:nvSpPr>
        <xdr:spPr>
          <a:xfrm>
            <a:off x="12039257" y="10657704"/>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2" name="左中かっこ 21">
            <a:extLst>
              <a:ext uri="{FF2B5EF4-FFF2-40B4-BE49-F238E27FC236}">
                <a16:creationId xmlns:a16="http://schemas.microsoft.com/office/drawing/2014/main" id="{770DB25F-D052-2161-DAA2-2DB9112DD9A4}"/>
              </a:ext>
            </a:extLst>
          </xdr:cNvPr>
          <xdr:cNvSpPr/>
        </xdr:nvSpPr>
        <xdr:spPr>
          <a:xfrm rot="16200000">
            <a:off x="9618581" y="9652352"/>
            <a:ext cx="288000" cy="1728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3" name="左中かっこ 22">
            <a:extLst>
              <a:ext uri="{FF2B5EF4-FFF2-40B4-BE49-F238E27FC236}">
                <a16:creationId xmlns:a16="http://schemas.microsoft.com/office/drawing/2014/main" id="{76A397E1-4467-7548-F53A-C91A7FB9D355}"/>
              </a:ext>
            </a:extLst>
          </xdr:cNvPr>
          <xdr:cNvSpPr/>
        </xdr:nvSpPr>
        <xdr:spPr>
          <a:xfrm rot="16200000">
            <a:off x="12250257" y="9528527"/>
            <a:ext cx="288000" cy="198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4" name="テキスト ボックス 23">
            <a:extLst>
              <a:ext uri="{FF2B5EF4-FFF2-40B4-BE49-F238E27FC236}">
                <a16:creationId xmlns:a16="http://schemas.microsoft.com/office/drawing/2014/main" id="{CC1565F0-8FFD-4EFF-A8EF-761C516EAB8E}"/>
              </a:ext>
            </a:extLst>
          </xdr:cNvPr>
          <xdr:cNvSpPr txBox="1"/>
        </xdr:nvSpPr>
        <xdr:spPr>
          <a:xfrm>
            <a:off x="9379121" y="1064054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5" name="左中かっこ 24">
            <a:extLst>
              <a:ext uri="{FF2B5EF4-FFF2-40B4-BE49-F238E27FC236}">
                <a16:creationId xmlns:a16="http://schemas.microsoft.com/office/drawing/2014/main" id="{360C7344-9605-FA62-9BA1-BE63C2596F13}"/>
              </a:ext>
            </a:extLst>
          </xdr:cNvPr>
          <xdr:cNvSpPr/>
        </xdr:nvSpPr>
        <xdr:spPr>
          <a:xfrm rot="16200000">
            <a:off x="13645392" y="10170869"/>
            <a:ext cx="288000" cy="72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6" name="左中かっこ 25">
            <a:extLst>
              <a:ext uri="{FF2B5EF4-FFF2-40B4-BE49-F238E27FC236}">
                <a16:creationId xmlns:a16="http://schemas.microsoft.com/office/drawing/2014/main" id="{32DCB49B-A71C-36A0-2565-AF365124313A}"/>
              </a:ext>
            </a:extLst>
          </xdr:cNvPr>
          <xdr:cNvSpPr/>
        </xdr:nvSpPr>
        <xdr:spPr>
          <a:xfrm rot="16200000">
            <a:off x="10873703" y="10158526"/>
            <a:ext cx="288000" cy="720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27" name="テキスト ボックス 26">
            <a:extLst>
              <a:ext uri="{FF2B5EF4-FFF2-40B4-BE49-F238E27FC236}">
                <a16:creationId xmlns:a16="http://schemas.microsoft.com/office/drawing/2014/main" id="{5ADB5356-B1C6-327B-2F6D-6945753CAFDE}"/>
              </a:ext>
            </a:extLst>
          </xdr:cNvPr>
          <xdr:cNvSpPr txBox="1"/>
        </xdr:nvSpPr>
        <xdr:spPr>
          <a:xfrm>
            <a:off x="13395068" y="1064054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28" name="テキスト ボックス 27">
            <a:extLst>
              <a:ext uri="{FF2B5EF4-FFF2-40B4-BE49-F238E27FC236}">
                <a16:creationId xmlns:a16="http://schemas.microsoft.com/office/drawing/2014/main" id="{9B86489D-4BAB-FFE3-78B8-C26C18883E23}"/>
              </a:ext>
            </a:extLst>
          </xdr:cNvPr>
          <xdr:cNvSpPr txBox="1"/>
        </xdr:nvSpPr>
        <xdr:spPr>
          <a:xfrm>
            <a:off x="10657702" y="10649122"/>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clientData/>
  </xdr:twoCellAnchor>
  <xdr:twoCellAnchor>
    <xdr:from>
      <xdr:col>42</xdr:col>
      <xdr:colOff>184881</xdr:colOff>
      <xdr:row>18</xdr:row>
      <xdr:rowOff>1159598</xdr:rowOff>
    </xdr:from>
    <xdr:to>
      <xdr:col>56</xdr:col>
      <xdr:colOff>122951</xdr:colOff>
      <xdr:row>19</xdr:row>
      <xdr:rowOff>1044225</xdr:rowOff>
    </xdr:to>
    <xdr:grpSp>
      <xdr:nvGrpSpPr>
        <xdr:cNvPr id="35" name="グループ化 34">
          <a:extLst>
            <a:ext uri="{FF2B5EF4-FFF2-40B4-BE49-F238E27FC236}">
              <a16:creationId xmlns:a16="http://schemas.microsoft.com/office/drawing/2014/main" id="{BD1AC182-75EC-49DA-923F-7F58C33C2697}"/>
            </a:ext>
          </a:extLst>
        </xdr:cNvPr>
        <xdr:cNvGrpSpPr/>
      </xdr:nvGrpSpPr>
      <xdr:grpSpPr>
        <a:xfrm>
          <a:off x="11243907" y="8599124"/>
          <a:ext cx="6575491" cy="1147943"/>
          <a:chOff x="10556547" y="7210359"/>
          <a:chExt cx="6039909" cy="1154616"/>
        </a:xfrm>
      </xdr:grpSpPr>
      <xdr:grpSp>
        <xdr:nvGrpSpPr>
          <xdr:cNvPr id="36" name="グループ化 35">
            <a:extLst>
              <a:ext uri="{FF2B5EF4-FFF2-40B4-BE49-F238E27FC236}">
                <a16:creationId xmlns:a16="http://schemas.microsoft.com/office/drawing/2014/main" id="{BDC383DE-145D-475F-28D0-8EBC00B193AA}"/>
              </a:ext>
            </a:extLst>
          </xdr:cNvPr>
          <xdr:cNvGrpSpPr/>
        </xdr:nvGrpSpPr>
        <xdr:grpSpPr>
          <a:xfrm>
            <a:off x="10556547" y="7210359"/>
            <a:ext cx="6039909" cy="1154616"/>
            <a:chOff x="9146214" y="6016900"/>
            <a:chExt cx="6085119" cy="1154616"/>
          </a:xfrm>
        </xdr:grpSpPr>
        <xdr:grpSp>
          <xdr:nvGrpSpPr>
            <xdr:cNvPr id="38" name="グループ化 37">
              <a:extLst>
                <a:ext uri="{FF2B5EF4-FFF2-40B4-BE49-F238E27FC236}">
                  <a16:creationId xmlns:a16="http://schemas.microsoft.com/office/drawing/2014/main" id="{C3BB81A0-89CF-CD2A-7A15-E1EE96376A9C}"/>
                </a:ext>
              </a:extLst>
            </xdr:cNvPr>
            <xdr:cNvGrpSpPr/>
          </xdr:nvGrpSpPr>
          <xdr:grpSpPr>
            <a:xfrm>
              <a:off x="9146214" y="6016900"/>
              <a:ext cx="6056990" cy="1141300"/>
              <a:chOff x="9146214" y="6016900"/>
              <a:chExt cx="6056990" cy="1141300"/>
            </a:xfrm>
          </xdr:grpSpPr>
          <xdr:grpSp>
            <xdr:nvGrpSpPr>
              <xdr:cNvPr id="43" name="グループ化 42">
                <a:extLst>
                  <a:ext uri="{FF2B5EF4-FFF2-40B4-BE49-F238E27FC236}">
                    <a16:creationId xmlns:a16="http://schemas.microsoft.com/office/drawing/2014/main" id="{44A38A6F-4449-7347-EB10-BEEF3FDF5F29}"/>
                  </a:ext>
                </a:extLst>
              </xdr:cNvPr>
              <xdr:cNvGrpSpPr/>
            </xdr:nvGrpSpPr>
            <xdr:grpSpPr>
              <a:xfrm>
                <a:off x="9146214" y="6016900"/>
                <a:ext cx="6056990" cy="549117"/>
                <a:chOff x="9909930" y="4678266"/>
                <a:chExt cx="6056990" cy="549117"/>
              </a:xfrm>
            </xdr:grpSpPr>
            <xdr:sp macro="" textlink="">
              <xdr:nvSpPr>
                <xdr:cNvPr id="46" name="正方形/長方形 45">
                  <a:extLst>
                    <a:ext uri="{FF2B5EF4-FFF2-40B4-BE49-F238E27FC236}">
                      <a16:creationId xmlns:a16="http://schemas.microsoft.com/office/drawing/2014/main" id="{14BBC232-8A2E-F0FE-4A64-6DF06B5091AE}"/>
                    </a:ext>
                  </a:extLst>
                </xdr:cNvPr>
                <xdr:cNvSpPr/>
              </xdr:nvSpPr>
              <xdr:spPr>
                <a:xfrm>
                  <a:off x="10703002" y="4678266"/>
                  <a:ext cx="1976710"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47" name="正方形/長方形 46">
                  <a:extLst>
                    <a:ext uri="{FF2B5EF4-FFF2-40B4-BE49-F238E27FC236}">
                      <a16:creationId xmlns:a16="http://schemas.microsoft.com/office/drawing/2014/main" id="{5794B455-58FE-C581-5580-273323E7DF91}"/>
                    </a:ext>
                  </a:extLst>
                </xdr:cNvPr>
                <xdr:cNvSpPr/>
              </xdr:nvSpPr>
              <xdr:spPr>
                <a:xfrm>
                  <a:off x="9909930" y="4681733"/>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48" name="正方形/長方形 47">
                  <a:extLst>
                    <a:ext uri="{FF2B5EF4-FFF2-40B4-BE49-F238E27FC236}">
                      <a16:creationId xmlns:a16="http://schemas.microsoft.com/office/drawing/2014/main" id="{CA69D999-0A06-47B1-9D93-F4DE517C4E18}"/>
                    </a:ext>
                  </a:extLst>
                </xdr:cNvPr>
                <xdr:cNvSpPr/>
              </xdr:nvSpPr>
              <xdr:spPr>
                <a:xfrm>
                  <a:off x="15174920" y="4686393"/>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G</a:t>
                  </a:r>
                </a:p>
              </xdr:txBody>
            </xdr:sp>
            <xdr:sp macro="" textlink="">
              <xdr:nvSpPr>
                <xdr:cNvPr id="49" name="正方形/長方形 48">
                  <a:extLst>
                    <a:ext uri="{FF2B5EF4-FFF2-40B4-BE49-F238E27FC236}">
                      <a16:creationId xmlns:a16="http://schemas.microsoft.com/office/drawing/2014/main" id="{F9131642-7973-D822-CFB6-D0E4EAAD4D87}"/>
                    </a:ext>
                  </a:extLst>
                </xdr:cNvPr>
                <xdr:cNvSpPr/>
              </xdr:nvSpPr>
              <xdr:spPr>
                <a:xfrm>
                  <a:off x="13217209" y="4686393"/>
                  <a:ext cx="1955338"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E</a:t>
                  </a:r>
                </a:p>
                <a:p>
                  <a:pPr algn="l"/>
                  <a:endParaRPr kumimoji="1" lang="ja-JP" altLang="en-US" sz="1100" kern="1200">
                    <a:solidFill>
                      <a:schemeClr val="tx1"/>
                    </a:solidFill>
                    <a:latin typeface="+mn-ea"/>
                    <a:ea typeface="+mn-ea"/>
                  </a:endParaRPr>
                </a:p>
              </xdr:txBody>
            </xdr:sp>
            <xdr:sp macro="" textlink="">
              <xdr:nvSpPr>
                <xdr:cNvPr id="50" name="正方形/長方形 49">
                  <a:extLst>
                    <a:ext uri="{FF2B5EF4-FFF2-40B4-BE49-F238E27FC236}">
                      <a16:creationId xmlns:a16="http://schemas.microsoft.com/office/drawing/2014/main" id="{6C132BEC-9829-633F-DD0D-BF0EC241B174}"/>
                    </a:ext>
                  </a:extLst>
                </xdr:cNvPr>
                <xdr:cNvSpPr/>
              </xdr:nvSpPr>
              <xdr:spPr>
                <a:xfrm>
                  <a:off x="11677648" y="4749299"/>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sp macro="" textlink="">
              <xdr:nvSpPr>
                <xdr:cNvPr id="51" name="正方形/長方形 50">
                  <a:extLst>
                    <a:ext uri="{FF2B5EF4-FFF2-40B4-BE49-F238E27FC236}">
                      <a16:creationId xmlns:a16="http://schemas.microsoft.com/office/drawing/2014/main" id="{63A6B33D-5A7E-96AF-72E3-F146C4ACD3A1}"/>
                    </a:ext>
                  </a:extLst>
                </xdr:cNvPr>
                <xdr:cNvSpPr/>
              </xdr:nvSpPr>
              <xdr:spPr>
                <a:xfrm>
                  <a:off x="14157478" y="4759383"/>
                  <a:ext cx="900000"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F</a:t>
                  </a:r>
                </a:p>
              </xdr:txBody>
            </xdr:sp>
          </xdr:grpSp>
          <xdr:sp macro="" textlink="">
            <xdr:nvSpPr>
              <xdr:cNvPr id="44" name="左中かっこ 43">
                <a:extLst>
                  <a:ext uri="{FF2B5EF4-FFF2-40B4-BE49-F238E27FC236}">
                    <a16:creationId xmlns:a16="http://schemas.microsoft.com/office/drawing/2014/main" id="{16D29F4E-C771-4CA1-6450-4BF6135D7A16}"/>
                  </a:ext>
                </a:extLst>
              </xdr:cNvPr>
              <xdr:cNvSpPr/>
            </xdr:nvSpPr>
            <xdr:spPr>
              <a:xfrm rot="16200000">
                <a:off x="12038730" y="4479000"/>
                <a:ext cx="288000" cy="446114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5" name="テキスト ボックス 44">
                <a:extLst>
                  <a:ext uri="{FF2B5EF4-FFF2-40B4-BE49-F238E27FC236}">
                    <a16:creationId xmlns:a16="http://schemas.microsoft.com/office/drawing/2014/main" id="{CA43C5EB-4E9A-D0FD-79D5-9366993FA554}"/>
                  </a:ext>
                </a:extLst>
              </xdr:cNvPr>
              <xdr:cNvSpPr txBox="1"/>
            </xdr:nvSpPr>
            <xdr:spPr>
              <a:xfrm>
                <a:off x="11813590" y="6857862"/>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sp macro="" textlink="">
          <xdr:nvSpPr>
            <xdr:cNvPr id="39" name="左中かっこ 38">
              <a:extLst>
                <a:ext uri="{FF2B5EF4-FFF2-40B4-BE49-F238E27FC236}">
                  <a16:creationId xmlns:a16="http://schemas.microsoft.com/office/drawing/2014/main" id="{3A5814D8-A232-492F-799B-AF91911967D3}"/>
                </a:ext>
              </a:extLst>
            </xdr:cNvPr>
            <xdr:cNvSpPr/>
          </xdr:nvSpPr>
          <xdr:spPr>
            <a:xfrm rot="16200000">
              <a:off x="14691333" y="632215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40" name="テキスト ボックス 39">
              <a:extLst>
                <a:ext uri="{FF2B5EF4-FFF2-40B4-BE49-F238E27FC236}">
                  <a16:creationId xmlns:a16="http://schemas.microsoft.com/office/drawing/2014/main" id="{FD5DEA55-C55A-022D-E853-996718E94EB4}"/>
                </a:ext>
              </a:extLst>
            </xdr:cNvPr>
            <xdr:cNvSpPr txBox="1"/>
          </xdr:nvSpPr>
          <xdr:spPr>
            <a:xfrm>
              <a:off x="14483457" y="687117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41" name="テキスト ボックス 40">
              <a:extLst>
                <a:ext uri="{FF2B5EF4-FFF2-40B4-BE49-F238E27FC236}">
                  <a16:creationId xmlns:a16="http://schemas.microsoft.com/office/drawing/2014/main" id="{2301FAE1-B3A5-E62C-E11F-ACE0C1FBE354}"/>
                </a:ext>
              </a:extLst>
            </xdr:cNvPr>
            <xdr:cNvSpPr txBox="1"/>
          </xdr:nvSpPr>
          <xdr:spPr>
            <a:xfrm>
              <a:off x="9189072" y="686693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42" name="左中かっこ 41">
              <a:extLst>
                <a:ext uri="{FF2B5EF4-FFF2-40B4-BE49-F238E27FC236}">
                  <a16:creationId xmlns:a16="http://schemas.microsoft.com/office/drawing/2014/main" id="{92DE5D81-E133-5951-6F80-2D8DC61A494F}"/>
                </a:ext>
              </a:extLst>
            </xdr:cNvPr>
            <xdr:cNvSpPr/>
          </xdr:nvSpPr>
          <xdr:spPr>
            <a:xfrm rot="16200000">
              <a:off x="9400600" y="631410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37" name="正方形/長方形 36">
            <a:extLst>
              <a:ext uri="{FF2B5EF4-FFF2-40B4-BE49-F238E27FC236}">
                <a16:creationId xmlns:a16="http://schemas.microsoft.com/office/drawing/2014/main" id="{BFBE915B-DE7A-9C37-C8C4-4D09C077C2CB}"/>
              </a:ext>
            </a:extLst>
          </xdr:cNvPr>
          <xdr:cNvSpPr/>
        </xdr:nvSpPr>
        <xdr:spPr>
          <a:xfrm>
            <a:off x="13305803" y="7211264"/>
            <a:ext cx="536106" cy="540000"/>
          </a:xfrm>
          <a:prstGeom prst="rect">
            <a:avLst/>
          </a:prstGeom>
          <a:solidFill>
            <a:schemeClr val="accent3">
              <a:lumMod val="40000"/>
              <a:lumOff val="60000"/>
            </a:schemeClr>
          </a:solidFill>
          <a:ln w="9525">
            <a:solidFill>
              <a:schemeClr val="tx1"/>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kern="1200">
                <a:solidFill>
                  <a:schemeClr val="tx1"/>
                </a:solidFill>
                <a:latin typeface="+mn-ea"/>
                <a:ea typeface="+mn-ea"/>
              </a:rPr>
              <a:t>無介助</a:t>
            </a:r>
            <a:endParaRPr kumimoji="1" lang="en-US" altLang="ja-JP" sz="900" kern="1200">
              <a:solidFill>
                <a:schemeClr val="tx1"/>
              </a:solidFill>
              <a:latin typeface="+mn-ea"/>
              <a:ea typeface="+mn-ea"/>
            </a:endParaRPr>
          </a:p>
          <a:p>
            <a:pPr algn="ctr"/>
            <a:r>
              <a:rPr kumimoji="1" lang="en-US" altLang="ja-JP" sz="1050" kern="1200">
                <a:solidFill>
                  <a:schemeClr val="tx1"/>
                </a:solidFill>
                <a:latin typeface="+mn-ea"/>
                <a:ea typeface="+mn-ea"/>
              </a:rPr>
              <a:t>D</a:t>
            </a:r>
            <a:endParaRPr kumimoji="1" lang="ja-JP" altLang="en-US" sz="1050" kern="1200">
              <a:solidFill>
                <a:schemeClr val="tx1"/>
              </a:solidFill>
              <a:latin typeface="+mn-ea"/>
              <a:ea typeface="+mn-ea"/>
            </a:endParaRPr>
          </a:p>
        </xdr:txBody>
      </xdr:sp>
    </xdr:grpSp>
    <xdr:clientData/>
  </xdr:twoCellAnchor>
  <xdr:twoCellAnchor>
    <xdr:from>
      <xdr:col>42</xdr:col>
      <xdr:colOff>197079</xdr:colOff>
      <xdr:row>16</xdr:row>
      <xdr:rowOff>948839</xdr:rowOff>
    </xdr:from>
    <xdr:to>
      <xdr:col>52</xdr:col>
      <xdr:colOff>114515</xdr:colOff>
      <xdr:row>17</xdr:row>
      <xdr:rowOff>813526</xdr:rowOff>
    </xdr:to>
    <xdr:grpSp>
      <xdr:nvGrpSpPr>
        <xdr:cNvPr id="52" name="グループ化 51">
          <a:extLst>
            <a:ext uri="{FF2B5EF4-FFF2-40B4-BE49-F238E27FC236}">
              <a16:creationId xmlns:a16="http://schemas.microsoft.com/office/drawing/2014/main" id="{F20BF75C-E185-4BCE-9135-FC3C0F6DE6AC}"/>
            </a:ext>
          </a:extLst>
        </xdr:cNvPr>
        <xdr:cNvGrpSpPr/>
      </xdr:nvGrpSpPr>
      <xdr:grpSpPr>
        <a:xfrm>
          <a:off x="11256105" y="5861734"/>
          <a:ext cx="5672542" cy="1128003"/>
          <a:chOff x="9146214" y="6014943"/>
          <a:chExt cx="5240738" cy="1134676"/>
        </a:xfrm>
      </xdr:grpSpPr>
      <xdr:grpSp>
        <xdr:nvGrpSpPr>
          <xdr:cNvPr id="53" name="グループ化 52">
            <a:extLst>
              <a:ext uri="{FF2B5EF4-FFF2-40B4-BE49-F238E27FC236}">
                <a16:creationId xmlns:a16="http://schemas.microsoft.com/office/drawing/2014/main" id="{88B8146A-639B-A407-6738-3C35778063C3}"/>
              </a:ext>
            </a:extLst>
          </xdr:cNvPr>
          <xdr:cNvGrpSpPr/>
        </xdr:nvGrpSpPr>
        <xdr:grpSpPr>
          <a:xfrm>
            <a:off x="9146214" y="6014943"/>
            <a:ext cx="5240738" cy="1099463"/>
            <a:chOff x="9146214" y="6014943"/>
            <a:chExt cx="5240738" cy="1099463"/>
          </a:xfrm>
        </xdr:grpSpPr>
        <xdr:grpSp>
          <xdr:nvGrpSpPr>
            <xdr:cNvPr id="58" name="グループ化 57">
              <a:extLst>
                <a:ext uri="{FF2B5EF4-FFF2-40B4-BE49-F238E27FC236}">
                  <a16:creationId xmlns:a16="http://schemas.microsoft.com/office/drawing/2014/main" id="{E58E1CF4-E09F-7722-2259-66ABEF56B722}"/>
                </a:ext>
              </a:extLst>
            </xdr:cNvPr>
            <xdr:cNvGrpSpPr/>
          </xdr:nvGrpSpPr>
          <xdr:grpSpPr>
            <a:xfrm>
              <a:off x="9146214" y="6014943"/>
              <a:ext cx="5240738" cy="548210"/>
              <a:chOff x="9909930" y="4676309"/>
              <a:chExt cx="5240738" cy="548210"/>
            </a:xfrm>
          </xdr:grpSpPr>
          <xdr:sp macro="" textlink="">
            <xdr:nvSpPr>
              <xdr:cNvPr id="61" name="正方形/長方形 60">
                <a:extLst>
                  <a:ext uri="{FF2B5EF4-FFF2-40B4-BE49-F238E27FC236}">
                    <a16:creationId xmlns:a16="http://schemas.microsoft.com/office/drawing/2014/main" id="{2C453BFB-04B2-F5EA-7205-A38860D6C60C}"/>
                  </a:ext>
                </a:extLst>
              </xdr:cNvPr>
              <xdr:cNvSpPr/>
            </xdr:nvSpPr>
            <xdr:spPr>
              <a:xfrm>
                <a:off x="10703001" y="4678266"/>
                <a:ext cx="3663139" cy="540000"/>
              </a:xfrm>
              <a:prstGeom prst="rect">
                <a:avLst/>
              </a:prstGeom>
              <a:solidFill>
                <a:schemeClr val="accent2">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chemeClr val="tx1"/>
                    </a:solidFill>
                    <a:latin typeface="+mn-ea"/>
                    <a:ea typeface="+mn-ea"/>
                  </a:rPr>
                  <a:t>職場介助</a:t>
                </a:r>
                <a:endParaRPr kumimoji="1" lang="en-US" altLang="ja-JP" sz="1100" kern="1200">
                  <a:solidFill>
                    <a:schemeClr val="tx1"/>
                  </a:solidFill>
                  <a:latin typeface="+mn-ea"/>
                  <a:ea typeface="+mn-ea"/>
                </a:endParaRPr>
              </a:p>
              <a:p>
                <a:pPr algn="l"/>
                <a:r>
                  <a:rPr kumimoji="1" lang="ja-JP" altLang="en-US" sz="1100" kern="1200">
                    <a:solidFill>
                      <a:schemeClr val="tx1"/>
                    </a:solidFill>
                    <a:latin typeface="+mn-ea"/>
                    <a:ea typeface="+mn-ea"/>
                  </a:rPr>
                  <a:t>　　</a:t>
                </a:r>
                <a:r>
                  <a:rPr kumimoji="1" lang="en-US" altLang="ja-JP" sz="1100" kern="1200">
                    <a:solidFill>
                      <a:schemeClr val="tx1"/>
                    </a:solidFill>
                    <a:latin typeface="+mn-ea"/>
                    <a:ea typeface="+mn-ea"/>
                  </a:rPr>
                  <a:t>B</a:t>
                </a:r>
                <a:endParaRPr kumimoji="1" lang="ja-JP" altLang="en-US" sz="1100" kern="1200">
                  <a:solidFill>
                    <a:schemeClr val="tx1"/>
                  </a:solidFill>
                  <a:latin typeface="+mn-ea"/>
                  <a:ea typeface="+mn-ea"/>
                </a:endParaRPr>
              </a:p>
            </xdr:txBody>
          </xdr:sp>
          <xdr:sp macro="" textlink="">
            <xdr:nvSpPr>
              <xdr:cNvPr id="62" name="正方形/長方形 61">
                <a:extLst>
                  <a:ext uri="{FF2B5EF4-FFF2-40B4-BE49-F238E27FC236}">
                    <a16:creationId xmlns:a16="http://schemas.microsoft.com/office/drawing/2014/main" id="{6DA6BD9E-5EAC-17D0-3EBD-06CB21FE6D0F}"/>
                  </a:ext>
                </a:extLst>
              </xdr:cNvPr>
              <xdr:cNvSpPr/>
            </xdr:nvSpPr>
            <xdr:spPr>
              <a:xfrm>
                <a:off x="9909930" y="4684519"/>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A</a:t>
                </a:r>
                <a:endParaRPr kumimoji="1" lang="ja-JP" altLang="en-US" sz="1100" kern="1200">
                  <a:solidFill>
                    <a:schemeClr val="tx1"/>
                  </a:solidFill>
                  <a:latin typeface="+mn-ea"/>
                  <a:ea typeface="+mn-ea"/>
                </a:endParaRPr>
              </a:p>
            </xdr:txBody>
          </xdr:sp>
          <xdr:sp macro="" textlink="">
            <xdr:nvSpPr>
              <xdr:cNvPr id="63" name="正方形/長方形 62">
                <a:extLst>
                  <a:ext uri="{FF2B5EF4-FFF2-40B4-BE49-F238E27FC236}">
                    <a16:creationId xmlns:a16="http://schemas.microsoft.com/office/drawing/2014/main" id="{BEF106D6-C42F-158B-CE42-0AB9D19DB1FD}"/>
                  </a:ext>
                </a:extLst>
              </xdr:cNvPr>
              <xdr:cNvSpPr/>
            </xdr:nvSpPr>
            <xdr:spPr>
              <a:xfrm>
                <a:off x="14358668" y="4676309"/>
                <a:ext cx="792000" cy="540000"/>
              </a:xfrm>
              <a:prstGeom prst="rect">
                <a:avLst/>
              </a:prstGeom>
              <a:solidFill>
                <a:schemeClr val="accent5">
                  <a:lumMod val="40000"/>
                  <a:lumOff val="6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chemeClr val="tx1"/>
                    </a:solidFill>
                    <a:latin typeface="+mn-ea"/>
                    <a:ea typeface="+mn-ea"/>
                  </a:rPr>
                  <a:t>通勤支援</a:t>
                </a:r>
                <a:br>
                  <a:rPr kumimoji="1" lang="en-US" altLang="ja-JP" sz="1100" kern="1200">
                    <a:solidFill>
                      <a:schemeClr val="tx1"/>
                    </a:solidFill>
                    <a:latin typeface="+mn-ea"/>
                    <a:ea typeface="+mn-ea"/>
                  </a:rPr>
                </a:br>
                <a:r>
                  <a:rPr kumimoji="1" lang="en-US" altLang="ja-JP" sz="1100" kern="1200">
                    <a:solidFill>
                      <a:schemeClr val="tx1"/>
                    </a:solidFill>
                    <a:latin typeface="+mn-ea"/>
                    <a:ea typeface="+mn-ea"/>
                  </a:rPr>
                  <a:t>D</a:t>
                </a:r>
              </a:p>
            </xdr:txBody>
          </xdr:sp>
          <xdr:sp macro="" textlink="">
            <xdr:nvSpPr>
              <xdr:cNvPr id="64" name="正方形/長方形 63">
                <a:extLst>
                  <a:ext uri="{FF2B5EF4-FFF2-40B4-BE49-F238E27FC236}">
                    <a16:creationId xmlns:a16="http://schemas.microsoft.com/office/drawing/2014/main" id="{D7B8D37D-E252-4252-7547-BC10EB236993}"/>
                  </a:ext>
                </a:extLst>
              </xdr:cNvPr>
              <xdr:cNvSpPr/>
            </xdr:nvSpPr>
            <xdr:spPr>
              <a:xfrm>
                <a:off x="11677648" y="4749299"/>
                <a:ext cx="1667833" cy="468000"/>
              </a:xfrm>
              <a:prstGeom prst="rect">
                <a:avLst/>
              </a:prstGeom>
              <a:solidFill>
                <a:schemeClr val="accent3">
                  <a:lumMod val="40000"/>
                  <a:lumOff val="60000"/>
                </a:schemeClr>
              </a:solidFill>
              <a:ln w="9525">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kern="1200">
                    <a:solidFill>
                      <a:schemeClr val="tx1"/>
                    </a:solidFill>
                    <a:latin typeface="+mn-ea"/>
                    <a:ea typeface="+mn-ea"/>
                  </a:rPr>
                  <a:t>JEED</a:t>
                </a:r>
                <a:r>
                  <a:rPr kumimoji="1" lang="ja-JP" altLang="en-US" sz="1050" kern="1200">
                    <a:solidFill>
                      <a:schemeClr val="tx1"/>
                    </a:solidFill>
                    <a:latin typeface="+mn-ea"/>
                    <a:ea typeface="+mn-ea"/>
                  </a:rPr>
                  <a:t>支援</a:t>
                </a:r>
                <a:endParaRPr kumimoji="1" lang="en-US" altLang="ja-JP" sz="1050" kern="1200">
                  <a:solidFill>
                    <a:schemeClr val="tx1"/>
                  </a:solidFill>
                  <a:latin typeface="+mn-ea"/>
                  <a:ea typeface="+mn-ea"/>
                </a:endParaRPr>
              </a:p>
              <a:p>
                <a:pPr algn="ctr"/>
                <a:r>
                  <a:rPr kumimoji="1" lang="en-US" altLang="ja-JP" sz="1050" kern="1200">
                    <a:solidFill>
                      <a:schemeClr val="tx1"/>
                    </a:solidFill>
                    <a:latin typeface="+mn-ea"/>
                    <a:ea typeface="+mn-ea"/>
                  </a:rPr>
                  <a:t>C</a:t>
                </a:r>
                <a:endParaRPr kumimoji="1" lang="ja-JP" altLang="en-US" sz="1050" kern="1200">
                  <a:solidFill>
                    <a:schemeClr val="tx1"/>
                  </a:solidFill>
                  <a:latin typeface="+mn-ea"/>
                  <a:ea typeface="+mn-ea"/>
                </a:endParaRPr>
              </a:p>
            </xdr:txBody>
          </xdr:sp>
        </xdr:grpSp>
        <xdr:sp macro="" textlink="">
          <xdr:nvSpPr>
            <xdr:cNvPr id="59" name="左中かっこ 58">
              <a:extLst>
                <a:ext uri="{FF2B5EF4-FFF2-40B4-BE49-F238E27FC236}">
                  <a16:creationId xmlns:a16="http://schemas.microsoft.com/office/drawing/2014/main" id="{8404813C-FA17-1D4D-F476-752DBAA98C78}"/>
                </a:ext>
              </a:extLst>
            </xdr:cNvPr>
            <xdr:cNvSpPr/>
          </xdr:nvSpPr>
          <xdr:spPr>
            <a:xfrm rot="16200000">
              <a:off x="11621630" y="4896099"/>
              <a:ext cx="288000" cy="3626947"/>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60" name="テキスト ボックス 59">
              <a:extLst>
                <a:ext uri="{FF2B5EF4-FFF2-40B4-BE49-F238E27FC236}">
                  <a16:creationId xmlns:a16="http://schemas.microsoft.com/office/drawing/2014/main" id="{5D46FDB9-D308-B570-5138-BE4DF83BAC1C}"/>
                </a:ext>
              </a:extLst>
            </xdr:cNvPr>
            <xdr:cNvSpPr txBox="1"/>
          </xdr:nvSpPr>
          <xdr:spPr>
            <a:xfrm>
              <a:off x="11409148" y="6814068"/>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grpSp>
      <xdr:sp macro="" textlink="">
        <xdr:nvSpPr>
          <xdr:cNvPr id="54" name="左中かっこ 53">
            <a:extLst>
              <a:ext uri="{FF2B5EF4-FFF2-40B4-BE49-F238E27FC236}">
                <a16:creationId xmlns:a16="http://schemas.microsoft.com/office/drawing/2014/main" id="{9F064211-B9E4-84AC-2D04-0F469EA2D501}"/>
              </a:ext>
            </a:extLst>
          </xdr:cNvPr>
          <xdr:cNvSpPr/>
        </xdr:nvSpPr>
        <xdr:spPr>
          <a:xfrm rot="16200000">
            <a:off x="13838326" y="6307556"/>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sp macro="" textlink="">
        <xdr:nvSpPr>
          <xdr:cNvPr id="55" name="テキスト ボックス 54">
            <a:extLst>
              <a:ext uri="{FF2B5EF4-FFF2-40B4-BE49-F238E27FC236}">
                <a16:creationId xmlns:a16="http://schemas.microsoft.com/office/drawing/2014/main" id="{EFA60083-325D-8E2E-6C95-E41CE8EE6CCA}"/>
              </a:ext>
            </a:extLst>
          </xdr:cNvPr>
          <xdr:cNvSpPr txBox="1"/>
        </xdr:nvSpPr>
        <xdr:spPr>
          <a:xfrm>
            <a:off x="13630458" y="6849281"/>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56" name="テキスト ボックス 55">
            <a:extLst>
              <a:ext uri="{FF2B5EF4-FFF2-40B4-BE49-F238E27FC236}">
                <a16:creationId xmlns:a16="http://schemas.microsoft.com/office/drawing/2014/main" id="{066B50CE-DAF0-CE37-084F-3020C8CB62F4}"/>
              </a:ext>
            </a:extLst>
          </xdr:cNvPr>
          <xdr:cNvSpPr txBox="1"/>
        </xdr:nvSpPr>
        <xdr:spPr>
          <a:xfrm>
            <a:off x="9196426" y="6815845"/>
            <a:ext cx="729392" cy="300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１回</a:t>
            </a:r>
          </a:p>
        </xdr:txBody>
      </xdr:sp>
      <xdr:sp macro="" textlink="">
        <xdr:nvSpPr>
          <xdr:cNvPr id="57" name="左中かっこ 56">
            <a:extLst>
              <a:ext uri="{FF2B5EF4-FFF2-40B4-BE49-F238E27FC236}">
                <a16:creationId xmlns:a16="http://schemas.microsoft.com/office/drawing/2014/main" id="{AE891176-9F3B-C2C0-D443-1992341AF748}"/>
              </a:ext>
            </a:extLst>
          </xdr:cNvPr>
          <xdr:cNvSpPr/>
        </xdr:nvSpPr>
        <xdr:spPr>
          <a:xfrm rot="16200000">
            <a:off x="9400600" y="6314104"/>
            <a:ext cx="288000" cy="792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twoCellAnchor>
    <xdr:from>
      <xdr:col>22</xdr:col>
      <xdr:colOff>146538</xdr:colOff>
      <xdr:row>16</xdr:row>
      <xdr:rowOff>521025</xdr:rowOff>
    </xdr:from>
    <xdr:to>
      <xdr:col>25</xdr:col>
      <xdr:colOff>97505</xdr:colOff>
      <xdr:row>16</xdr:row>
      <xdr:rowOff>811795</xdr:rowOff>
    </xdr:to>
    <xdr:grpSp>
      <xdr:nvGrpSpPr>
        <xdr:cNvPr id="66" name="グループ化 65">
          <a:extLst>
            <a:ext uri="{FF2B5EF4-FFF2-40B4-BE49-F238E27FC236}">
              <a16:creationId xmlns:a16="http://schemas.microsoft.com/office/drawing/2014/main" id="{C37CFE4B-9E67-4DE5-8B0D-408D6F22DEF2}"/>
            </a:ext>
          </a:extLst>
        </xdr:cNvPr>
        <xdr:cNvGrpSpPr/>
      </xdr:nvGrpSpPr>
      <xdr:grpSpPr>
        <a:xfrm>
          <a:off x="5661012" y="5433920"/>
          <a:ext cx="702940" cy="290770"/>
          <a:chOff x="5172075" y="6384925"/>
          <a:chExt cx="684875" cy="290770"/>
        </a:xfrm>
      </xdr:grpSpPr>
      <xdr:sp macro="" textlink="">
        <xdr:nvSpPr>
          <xdr:cNvPr id="67" name="十二角形 66">
            <a:extLst>
              <a:ext uri="{FF2B5EF4-FFF2-40B4-BE49-F238E27FC236}">
                <a16:creationId xmlns:a16="http://schemas.microsoft.com/office/drawing/2014/main" id="{64655E3B-3634-FE7C-CBC6-5C41DE6A180C}"/>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68" name="十二角形 67">
            <a:extLst>
              <a:ext uri="{FF2B5EF4-FFF2-40B4-BE49-F238E27FC236}">
                <a16:creationId xmlns:a16="http://schemas.microsoft.com/office/drawing/2014/main" id="{D87F0699-2BBA-6937-D3BB-BE418C8BBFE6}"/>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154680</xdr:colOff>
      <xdr:row>17</xdr:row>
      <xdr:rowOff>447757</xdr:rowOff>
    </xdr:from>
    <xdr:to>
      <xdr:col>25</xdr:col>
      <xdr:colOff>105647</xdr:colOff>
      <xdr:row>17</xdr:row>
      <xdr:rowOff>738527</xdr:rowOff>
    </xdr:to>
    <xdr:grpSp>
      <xdr:nvGrpSpPr>
        <xdr:cNvPr id="69" name="グループ化 68">
          <a:extLst>
            <a:ext uri="{FF2B5EF4-FFF2-40B4-BE49-F238E27FC236}">
              <a16:creationId xmlns:a16="http://schemas.microsoft.com/office/drawing/2014/main" id="{367449AB-0334-46BF-ACBF-D2B166561BD6}"/>
            </a:ext>
          </a:extLst>
        </xdr:cNvPr>
        <xdr:cNvGrpSpPr/>
      </xdr:nvGrpSpPr>
      <xdr:grpSpPr>
        <a:xfrm>
          <a:off x="5669154" y="6623968"/>
          <a:ext cx="702940" cy="290770"/>
          <a:chOff x="5172075" y="6384925"/>
          <a:chExt cx="684875" cy="290770"/>
        </a:xfrm>
      </xdr:grpSpPr>
      <xdr:sp macro="" textlink="">
        <xdr:nvSpPr>
          <xdr:cNvPr id="70" name="十二角形 69">
            <a:extLst>
              <a:ext uri="{FF2B5EF4-FFF2-40B4-BE49-F238E27FC236}">
                <a16:creationId xmlns:a16="http://schemas.microsoft.com/office/drawing/2014/main" id="{517D7064-8165-B587-B0A6-BDFD874148F3}"/>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71" name="十二角形 70">
            <a:extLst>
              <a:ext uri="{FF2B5EF4-FFF2-40B4-BE49-F238E27FC236}">
                <a16:creationId xmlns:a16="http://schemas.microsoft.com/office/drawing/2014/main" id="{9A77902E-3CE7-0AD5-D949-CEE3D6AE7663}"/>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146539</xdr:colOff>
      <xdr:row>18</xdr:row>
      <xdr:rowOff>488462</xdr:rowOff>
    </xdr:from>
    <xdr:to>
      <xdr:col>25</xdr:col>
      <xdr:colOff>97506</xdr:colOff>
      <xdr:row>18</xdr:row>
      <xdr:rowOff>779232</xdr:rowOff>
    </xdr:to>
    <xdr:grpSp>
      <xdr:nvGrpSpPr>
        <xdr:cNvPr id="72" name="グループ化 71">
          <a:extLst>
            <a:ext uri="{FF2B5EF4-FFF2-40B4-BE49-F238E27FC236}">
              <a16:creationId xmlns:a16="http://schemas.microsoft.com/office/drawing/2014/main" id="{8960FA5D-058E-46B5-B584-96C73B227A46}"/>
            </a:ext>
          </a:extLst>
        </xdr:cNvPr>
        <xdr:cNvGrpSpPr/>
      </xdr:nvGrpSpPr>
      <xdr:grpSpPr>
        <a:xfrm>
          <a:off x="5661013" y="7927988"/>
          <a:ext cx="702940" cy="290770"/>
          <a:chOff x="5172075" y="6384925"/>
          <a:chExt cx="684875" cy="290770"/>
        </a:xfrm>
      </xdr:grpSpPr>
      <xdr:sp macro="" textlink="">
        <xdr:nvSpPr>
          <xdr:cNvPr id="73" name="十二角形 72">
            <a:extLst>
              <a:ext uri="{FF2B5EF4-FFF2-40B4-BE49-F238E27FC236}">
                <a16:creationId xmlns:a16="http://schemas.microsoft.com/office/drawing/2014/main" id="{6B9AF5D5-F1E8-C350-7E00-BAB6E35674E1}"/>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74" name="十二角形 73">
            <a:extLst>
              <a:ext uri="{FF2B5EF4-FFF2-40B4-BE49-F238E27FC236}">
                <a16:creationId xmlns:a16="http://schemas.microsoft.com/office/drawing/2014/main" id="{9A1BAA06-BC19-10F2-C2BE-A7CCFE22D415}"/>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146539</xdr:colOff>
      <xdr:row>19</xdr:row>
      <xdr:rowOff>488461</xdr:rowOff>
    </xdr:from>
    <xdr:to>
      <xdr:col>25</xdr:col>
      <xdr:colOff>97506</xdr:colOff>
      <xdr:row>19</xdr:row>
      <xdr:rowOff>779231</xdr:rowOff>
    </xdr:to>
    <xdr:grpSp>
      <xdr:nvGrpSpPr>
        <xdr:cNvPr id="75" name="グループ化 74">
          <a:extLst>
            <a:ext uri="{FF2B5EF4-FFF2-40B4-BE49-F238E27FC236}">
              <a16:creationId xmlns:a16="http://schemas.microsoft.com/office/drawing/2014/main" id="{3777682F-4DAD-4313-A2F3-D441FBB78A57}"/>
            </a:ext>
          </a:extLst>
        </xdr:cNvPr>
        <xdr:cNvGrpSpPr/>
      </xdr:nvGrpSpPr>
      <xdr:grpSpPr>
        <a:xfrm>
          <a:off x="5661013" y="9191303"/>
          <a:ext cx="702940" cy="290770"/>
          <a:chOff x="5172075" y="6384925"/>
          <a:chExt cx="684875" cy="290770"/>
        </a:xfrm>
      </xdr:grpSpPr>
      <xdr:sp macro="" textlink="">
        <xdr:nvSpPr>
          <xdr:cNvPr id="76" name="十二角形 75">
            <a:extLst>
              <a:ext uri="{FF2B5EF4-FFF2-40B4-BE49-F238E27FC236}">
                <a16:creationId xmlns:a16="http://schemas.microsoft.com/office/drawing/2014/main" id="{1B2EAFD0-7091-055A-5CAB-1F115433B4D8}"/>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77" name="十二角形 76">
            <a:extLst>
              <a:ext uri="{FF2B5EF4-FFF2-40B4-BE49-F238E27FC236}">
                <a16:creationId xmlns:a16="http://schemas.microsoft.com/office/drawing/2014/main" id="{B2803D34-DCE6-8499-9FA8-411C7B7D7828}"/>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160542</xdr:colOff>
      <xdr:row>20</xdr:row>
      <xdr:rowOff>510604</xdr:rowOff>
    </xdr:from>
    <xdr:to>
      <xdr:col>25</xdr:col>
      <xdr:colOff>111509</xdr:colOff>
      <xdr:row>20</xdr:row>
      <xdr:rowOff>801374</xdr:rowOff>
    </xdr:to>
    <xdr:grpSp>
      <xdr:nvGrpSpPr>
        <xdr:cNvPr id="78" name="グループ化 77">
          <a:extLst>
            <a:ext uri="{FF2B5EF4-FFF2-40B4-BE49-F238E27FC236}">
              <a16:creationId xmlns:a16="http://schemas.microsoft.com/office/drawing/2014/main" id="{01B7A4DB-AABC-440B-B45A-5583D4EB7296}"/>
            </a:ext>
          </a:extLst>
        </xdr:cNvPr>
        <xdr:cNvGrpSpPr/>
      </xdr:nvGrpSpPr>
      <xdr:grpSpPr>
        <a:xfrm>
          <a:off x="5675016" y="10476762"/>
          <a:ext cx="702940" cy="290770"/>
          <a:chOff x="5172075" y="6384925"/>
          <a:chExt cx="684875" cy="290770"/>
        </a:xfrm>
      </xdr:grpSpPr>
      <xdr:sp macro="" textlink="">
        <xdr:nvSpPr>
          <xdr:cNvPr id="79" name="十二角形 78">
            <a:extLst>
              <a:ext uri="{FF2B5EF4-FFF2-40B4-BE49-F238E27FC236}">
                <a16:creationId xmlns:a16="http://schemas.microsoft.com/office/drawing/2014/main" id="{12630888-F98E-7003-C26C-3E87D1245099}"/>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80" name="十二角形 79">
            <a:extLst>
              <a:ext uri="{FF2B5EF4-FFF2-40B4-BE49-F238E27FC236}">
                <a16:creationId xmlns:a16="http://schemas.microsoft.com/office/drawing/2014/main" id="{AEF0762C-AD2D-D13E-7B93-F197368C294A}"/>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138398</xdr:colOff>
      <xdr:row>21</xdr:row>
      <xdr:rowOff>455897</xdr:rowOff>
    </xdr:from>
    <xdr:to>
      <xdr:col>25</xdr:col>
      <xdr:colOff>89365</xdr:colOff>
      <xdr:row>21</xdr:row>
      <xdr:rowOff>746667</xdr:rowOff>
    </xdr:to>
    <xdr:grpSp>
      <xdr:nvGrpSpPr>
        <xdr:cNvPr id="81" name="グループ化 80">
          <a:extLst>
            <a:ext uri="{FF2B5EF4-FFF2-40B4-BE49-F238E27FC236}">
              <a16:creationId xmlns:a16="http://schemas.microsoft.com/office/drawing/2014/main" id="{7917B2D9-B716-46B7-9ADC-E9FF5564443E}"/>
            </a:ext>
          </a:extLst>
        </xdr:cNvPr>
        <xdr:cNvGrpSpPr/>
      </xdr:nvGrpSpPr>
      <xdr:grpSpPr>
        <a:xfrm>
          <a:off x="5652872" y="11685371"/>
          <a:ext cx="702940" cy="290770"/>
          <a:chOff x="5172075" y="6384925"/>
          <a:chExt cx="684875" cy="290770"/>
        </a:xfrm>
      </xdr:grpSpPr>
      <xdr:sp macro="" textlink="">
        <xdr:nvSpPr>
          <xdr:cNvPr id="82" name="十二角形 81">
            <a:extLst>
              <a:ext uri="{FF2B5EF4-FFF2-40B4-BE49-F238E27FC236}">
                <a16:creationId xmlns:a16="http://schemas.microsoft.com/office/drawing/2014/main" id="{9DD457A3-5047-C5A8-CF13-08FF866004FF}"/>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83" name="十二角形 82">
            <a:extLst>
              <a:ext uri="{FF2B5EF4-FFF2-40B4-BE49-F238E27FC236}">
                <a16:creationId xmlns:a16="http://schemas.microsoft.com/office/drawing/2014/main" id="{D6290273-DE0F-A50A-8607-A31A5B4F3BAA}"/>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152401</xdr:colOff>
      <xdr:row>22</xdr:row>
      <xdr:rowOff>494322</xdr:rowOff>
    </xdr:from>
    <xdr:to>
      <xdr:col>25</xdr:col>
      <xdr:colOff>103368</xdr:colOff>
      <xdr:row>22</xdr:row>
      <xdr:rowOff>785092</xdr:rowOff>
    </xdr:to>
    <xdr:grpSp>
      <xdr:nvGrpSpPr>
        <xdr:cNvPr id="84" name="グループ化 83">
          <a:extLst>
            <a:ext uri="{FF2B5EF4-FFF2-40B4-BE49-F238E27FC236}">
              <a16:creationId xmlns:a16="http://schemas.microsoft.com/office/drawing/2014/main" id="{7E554BCF-74F3-4A8B-B7B0-BAC666AC0FEB}"/>
            </a:ext>
          </a:extLst>
        </xdr:cNvPr>
        <xdr:cNvGrpSpPr/>
      </xdr:nvGrpSpPr>
      <xdr:grpSpPr>
        <a:xfrm>
          <a:off x="5666875" y="12987111"/>
          <a:ext cx="702940" cy="290770"/>
          <a:chOff x="5172075" y="6384925"/>
          <a:chExt cx="684875" cy="290770"/>
        </a:xfrm>
      </xdr:grpSpPr>
      <xdr:sp macro="" textlink="">
        <xdr:nvSpPr>
          <xdr:cNvPr id="85" name="十二角形 84">
            <a:extLst>
              <a:ext uri="{FF2B5EF4-FFF2-40B4-BE49-F238E27FC236}">
                <a16:creationId xmlns:a16="http://schemas.microsoft.com/office/drawing/2014/main" id="{0C603E49-478F-83FA-9D28-3B081037FA3B}"/>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86" name="十二角形 85">
            <a:extLst>
              <a:ext uri="{FF2B5EF4-FFF2-40B4-BE49-F238E27FC236}">
                <a16:creationId xmlns:a16="http://schemas.microsoft.com/office/drawing/2014/main" id="{9CB45E05-F4BB-D160-D0CC-B51E39D9DCA1}"/>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179103</xdr:colOff>
      <xdr:row>23</xdr:row>
      <xdr:rowOff>512884</xdr:rowOff>
    </xdr:from>
    <xdr:to>
      <xdr:col>25</xdr:col>
      <xdr:colOff>130070</xdr:colOff>
      <xdr:row>23</xdr:row>
      <xdr:rowOff>803654</xdr:rowOff>
    </xdr:to>
    <xdr:grpSp>
      <xdr:nvGrpSpPr>
        <xdr:cNvPr id="87" name="グループ化 86">
          <a:extLst>
            <a:ext uri="{FF2B5EF4-FFF2-40B4-BE49-F238E27FC236}">
              <a16:creationId xmlns:a16="http://schemas.microsoft.com/office/drawing/2014/main" id="{24100A90-F56C-4D73-BD4B-E9E7F3950FF8}"/>
            </a:ext>
          </a:extLst>
        </xdr:cNvPr>
        <xdr:cNvGrpSpPr/>
      </xdr:nvGrpSpPr>
      <xdr:grpSpPr>
        <a:xfrm>
          <a:off x="5693577" y="14268989"/>
          <a:ext cx="702940" cy="290770"/>
          <a:chOff x="5172075" y="6384925"/>
          <a:chExt cx="684875" cy="290770"/>
        </a:xfrm>
      </xdr:grpSpPr>
      <xdr:sp macro="" textlink="">
        <xdr:nvSpPr>
          <xdr:cNvPr id="88" name="十二角形 87">
            <a:extLst>
              <a:ext uri="{FF2B5EF4-FFF2-40B4-BE49-F238E27FC236}">
                <a16:creationId xmlns:a16="http://schemas.microsoft.com/office/drawing/2014/main" id="{50877763-EFC3-E306-6546-F590C41C34A5}"/>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89" name="十二角形 88">
            <a:extLst>
              <a:ext uri="{FF2B5EF4-FFF2-40B4-BE49-F238E27FC236}">
                <a16:creationId xmlns:a16="http://schemas.microsoft.com/office/drawing/2014/main" id="{28D93DCD-E717-2F80-C0FB-B2A039EE218B}"/>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162821</xdr:colOff>
      <xdr:row>24</xdr:row>
      <xdr:rowOff>407051</xdr:rowOff>
    </xdr:from>
    <xdr:to>
      <xdr:col>25</xdr:col>
      <xdr:colOff>113788</xdr:colOff>
      <xdr:row>24</xdr:row>
      <xdr:rowOff>697821</xdr:rowOff>
    </xdr:to>
    <xdr:grpSp>
      <xdr:nvGrpSpPr>
        <xdr:cNvPr id="90" name="グループ化 89">
          <a:extLst>
            <a:ext uri="{FF2B5EF4-FFF2-40B4-BE49-F238E27FC236}">
              <a16:creationId xmlns:a16="http://schemas.microsoft.com/office/drawing/2014/main" id="{629C3CA7-F378-4E82-8F24-69083167AC16}"/>
            </a:ext>
          </a:extLst>
        </xdr:cNvPr>
        <xdr:cNvGrpSpPr/>
      </xdr:nvGrpSpPr>
      <xdr:grpSpPr>
        <a:xfrm>
          <a:off x="5677295" y="15426472"/>
          <a:ext cx="702940" cy="290770"/>
          <a:chOff x="5172075" y="6384925"/>
          <a:chExt cx="684875" cy="290770"/>
        </a:xfrm>
      </xdr:grpSpPr>
      <xdr:sp macro="" textlink="">
        <xdr:nvSpPr>
          <xdr:cNvPr id="91" name="十二角形 90">
            <a:extLst>
              <a:ext uri="{FF2B5EF4-FFF2-40B4-BE49-F238E27FC236}">
                <a16:creationId xmlns:a16="http://schemas.microsoft.com/office/drawing/2014/main" id="{0B037188-0262-C99B-B0E5-28B71D654713}"/>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92" name="十二角形 91">
            <a:extLst>
              <a:ext uri="{FF2B5EF4-FFF2-40B4-BE49-F238E27FC236}">
                <a16:creationId xmlns:a16="http://schemas.microsoft.com/office/drawing/2014/main" id="{8FAEA086-BF3D-FBE1-19B4-8156E5CD76AA}"/>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154680</xdr:colOff>
      <xdr:row>25</xdr:row>
      <xdr:rowOff>504743</xdr:rowOff>
    </xdr:from>
    <xdr:to>
      <xdr:col>25</xdr:col>
      <xdr:colOff>105647</xdr:colOff>
      <xdr:row>25</xdr:row>
      <xdr:rowOff>795513</xdr:rowOff>
    </xdr:to>
    <xdr:grpSp>
      <xdr:nvGrpSpPr>
        <xdr:cNvPr id="93" name="グループ化 92">
          <a:extLst>
            <a:ext uri="{FF2B5EF4-FFF2-40B4-BE49-F238E27FC236}">
              <a16:creationId xmlns:a16="http://schemas.microsoft.com/office/drawing/2014/main" id="{BD1D769C-A1F1-441C-AD23-8C99E47DA5C2}"/>
            </a:ext>
          </a:extLst>
        </xdr:cNvPr>
        <xdr:cNvGrpSpPr/>
      </xdr:nvGrpSpPr>
      <xdr:grpSpPr>
        <a:xfrm>
          <a:off x="5669154" y="16787480"/>
          <a:ext cx="702940" cy="290770"/>
          <a:chOff x="5172075" y="6384925"/>
          <a:chExt cx="684875" cy="290770"/>
        </a:xfrm>
      </xdr:grpSpPr>
      <xdr:sp macro="" textlink="">
        <xdr:nvSpPr>
          <xdr:cNvPr id="94" name="十二角形 93">
            <a:extLst>
              <a:ext uri="{FF2B5EF4-FFF2-40B4-BE49-F238E27FC236}">
                <a16:creationId xmlns:a16="http://schemas.microsoft.com/office/drawing/2014/main" id="{AB55B458-0E25-E32D-E855-1259A7462DD6}"/>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95" name="十二角形 94">
            <a:extLst>
              <a:ext uri="{FF2B5EF4-FFF2-40B4-BE49-F238E27FC236}">
                <a16:creationId xmlns:a16="http://schemas.microsoft.com/office/drawing/2014/main" id="{EF13900D-1338-D43B-DC44-F37A3E00D010}"/>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40</xdr:col>
      <xdr:colOff>97693</xdr:colOff>
      <xdr:row>1</xdr:row>
      <xdr:rowOff>158751</xdr:rowOff>
    </xdr:from>
    <xdr:to>
      <xdr:col>69</xdr:col>
      <xdr:colOff>35770</xdr:colOff>
      <xdr:row>5</xdr:row>
      <xdr:rowOff>259529</xdr:rowOff>
    </xdr:to>
    <xdr:sp macro="" textlink="">
      <xdr:nvSpPr>
        <xdr:cNvPr id="96" name="正方形/長方形 95">
          <a:extLst>
            <a:ext uri="{FF2B5EF4-FFF2-40B4-BE49-F238E27FC236}">
              <a16:creationId xmlns:a16="http://schemas.microsoft.com/office/drawing/2014/main" id="{82A42F4C-0F33-4B04-BA89-A746607BBA6B}"/>
            </a:ext>
          </a:extLst>
        </xdr:cNvPr>
        <xdr:cNvSpPr/>
      </xdr:nvSpPr>
      <xdr:spPr>
        <a:xfrm>
          <a:off x="10795001" y="280866"/>
          <a:ext cx="10440000" cy="1175394"/>
        </a:xfrm>
        <a:prstGeom prst="rect">
          <a:avLst/>
        </a:prstGeom>
        <a:solidFill>
          <a:schemeClr val="accent5">
            <a:lumMod val="20000"/>
            <a:lumOff val="80000"/>
          </a:schemeClr>
        </a:solidFill>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ja-JP" sz="1100" b="1">
              <a:solidFill>
                <a:schemeClr val="dk1"/>
              </a:solidFill>
              <a:effectLst/>
              <a:latin typeface="+mn-lt"/>
              <a:ea typeface="+mn-ea"/>
              <a:cs typeface="+mn-cs"/>
            </a:rPr>
            <a:t>○シートは、基本情報、算定結果（合計回数、合計時間）、各回の個別記録の順になっています。</a:t>
          </a:r>
          <a:br>
            <a:rPr lang="en-US" altLang="ja-JP" sz="1100" b="1">
              <a:solidFill>
                <a:schemeClr val="dk1"/>
              </a:solidFill>
              <a:effectLst/>
              <a:latin typeface="+mn-lt"/>
              <a:ea typeface="+mn-ea"/>
              <a:cs typeface="+mn-cs"/>
            </a:rPr>
          </a:br>
          <a:r>
            <a:rPr lang="ja-JP" altLang="ja-JP" sz="1100" b="1">
              <a:solidFill>
                <a:schemeClr val="dk1"/>
              </a:solidFill>
              <a:effectLst/>
              <a:latin typeface="+mn-lt"/>
              <a:ea typeface="+mn-ea"/>
              <a:cs typeface="+mn-cs"/>
            </a:rPr>
            <a:t>以下の記載方法に沿って記録を記載し、必要な回数が含まれるように印刷設定を変更してください</a:t>
          </a:r>
          <a:r>
            <a:rPr lang="ja-JP" altLang="ja-JP" sz="1100">
              <a:solidFill>
                <a:schemeClr val="dk1"/>
              </a:solidFill>
              <a:effectLst/>
              <a:latin typeface="+mn-lt"/>
              <a:ea typeface="+mn-ea"/>
              <a:cs typeface="+mn-cs"/>
            </a:rPr>
            <a:t>。</a:t>
          </a:r>
        </a:p>
        <a:p>
          <a:r>
            <a:rPr lang="ja-JP" altLang="ja-JP" sz="1100" b="1" u="sng">
              <a:solidFill>
                <a:srgbClr val="FF0000"/>
              </a:solidFill>
              <a:effectLst/>
              <a:latin typeface="+mn-lt"/>
              <a:ea typeface="+mn-ea"/>
              <a:cs typeface="+mn-cs"/>
            </a:rPr>
            <a:t>○必ず全ての支援記録を入力してから出力し、利用者の確認・押印等を行って、提出してください。</a:t>
          </a:r>
          <a:br>
            <a:rPr lang="en-US" altLang="ja-JP" sz="1100" b="1" u="sng">
              <a:solidFill>
                <a:srgbClr val="FF0000"/>
              </a:solidFill>
              <a:effectLst/>
              <a:latin typeface="+mn-lt"/>
              <a:ea typeface="+mn-ea"/>
              <a:cs typeface="+mn-cs"/>
            </a:rPr>
          </a:br>
          <a:r>
            <a:rPr lang="ja-JP" altLang="ja-JP" sz="1100" b="1" u="sng">
              <a:solidFill>
                <a:srgbClr val="FF0000"/>
              </a:solidFill>
              <a:effectLst/>
              <a:latin typeface="+mn-lt"/>
              <a:ea typeface="+mn-ea"/>
              <a:cs typeface="+mn-cs"/>
            </a:rPr>
            <a:t>○日々の支援記録と兼用している場合は、手書きしたものを入力し、利用者の確認・押印等を行った原本（手書きの記録票）の写しを添付して提出してください。</a:t>
          </a:r>
          <a:endParaRPr lang="ja-JP" altLang="ja-JP" sz="1100">
            <a:solidFill>
              <a:srgbClr val="FF0000"/>
            </a:solidFill>
            <a:effectLst/>
            <a:latin typeface="+mn-lt"/>
            <a:ea typeface="+mn-ea"/>
            <a:cs typeface="+mn-cs"/>
          </a:endParaRPr>
        </a:p>
        <a:p>
          <a:r>
            <a:rPr lang="ja-JP" altLang="ja-JP" sz="1100" b="1" u="sng">
              <a:solidFill>
                <a:srgbClr val="FF0000"/>
              </a:solidFill>
              <a:effectLst/>
              <a:latin typeface="+mn-lt"/>
              <a:ea typeface="+mn-ea"/>
              <a:cs typeface="+mn-cs"/>
            </a:rPr>
            <a:t>○以下の記載方法は、札幌市の請求に関するものであるため、</a:t>
          </a:r>
          <a:r>
            <a:rPr lang="en-US" altLang="ja-JP" sz="1100" b="1" u="sng">
              <a:solidFill>
                <a:srgbClr val="FF0000"/>
              </a:solidFill>
              <a:effectLst/>
              <a:latin typeface="+mn-lt"/>
              <a:ea typeface="+mn-ea"/>
              <a:cs typeface="+mn-cs"/>
            </a:rPr>
            <a:t>JEED</a:t>
          </a:r>
          <a:r>
            <a:rPr lang="ja-JP" altLang="ja-JP" sz="1100" b="1" u="sng">
              <a:solidFill>
                <a:srgbClr val="FF0000"/>
              </a:solidFill>
              <a:effectLst/>
              <a:latin typeface="+mn-lt"/>
              <a:ea typeface="+mn-ea"/>
              <a:cs typeface="+mn-cs"/>
            </a:rPr>
            <a:t>分のサービス提供実績記録票の作成方法については、</a:t>
          </a:r>
          <a:r>
            <a:rPr lang="en-US" altLang="ja-JP" sz="1100" b="1" u="sng">
              <a:solidFill>
                <a:srgbClr val="FF0000"/>
              </a:solidFill>
              <a:effectLst/>
              <a:latin typeface="+mn-lt"/>
              <a:ea typeface="+mn-ea"/>
              <a:cs typeface="+mn-cs"/>
            </a:rPr>
            <a:t>JEED</a:t>
          </a:r>
          <a:r>
            <a:rPr lang="ja-JP" altLang="ja-JP" sz="1100" b="1" u="sng">
              <a:solidFill>
                <a:srgbClr val="FF0000"/>
              </a:solidFill>
              <a:effectLst/>
              <a:latin typeface="+mn-lt"/>
              <a:ea typeface="+mn-ea"/>
              <a:cs typeface="+mn-cs"/>
            </a:rPr>
            <a:t>の窓口へご確認ください。</a:t>
          </a:r>
          <a:endParaRPr kumimoji="1" lang="ja-JP" altLang="en-US" sz="1200" b="1" u="sng" kern="1200">
            <a:solidFill>
              <a:srgbClr val="FF0000"/>
            </a:solidFill>
          </a:endParaRPr>
        </a:p>
      </xdr:txBody>
    </xdr:sp>
    <xdr:clientData/>
  </xdr:twoCellAnchor>
  <xdr:twoCellAnchor>
    <xdr:from>
      <xdr:col>22</xdr:col>
      <xdr:colOff>170447</xdr:colOff>
      <xdr:row>26</xdr:row>
      <xdr:rowOff>521369</xdr:rowOff>
    </xdr:from>
    <xdr:to>
      <xdr:col>25</xdr:col>
      <xdr:colOff>121414</xdr:colOff>
      <xdr:row>26</xdr:row>
      <xdr:rowOff>812139</xdr:rowOff>
    </xdr:to>
    <xdr:grpSp>
      <xdr:nvGrpSpPr>
        <xdr:cNvPr id="97" name="グループ化 96">
          <a:extLst>
            <a:ext uri="{FF2B5EF4-FFF2-40B4-BE49-F238E27FC236}">
              <a16:creationId xmlns:a16="http://schemas.microsoft.com/office/drawing/2014/main" id="{EE90E7C8-171E-4B7C-B253-CE95F44E77EA}"/>
            </a:ext>
          </a:extLst>
        </xdr:cNvPr>
        <xdr:cNvGrpSpPr/>
      </xdr:nvGrpSpPr>
      <xdr:grpSpPr>
        <a:xfrm>
          <a:off x="5684921" y="18067422"/>
          <a:ext cx="702940" cy="290770"/>
          <a:chOff x="5172075" y="6384925"/>
          <a:chExt cx="684875" cy="290770"/>
        </a:xfrm>
      </xdr:grpSpPr>
      <xdr:sp macro="" textlink="">
        <xdr:nvSpPr>
          <xdr:cNvPr id="98" name="十二角形 97">
            <a:extLst>
              <a:ext uri="{FF2B5EF4-FFF2-40B4-BE49-F238E27FC236}">
                <a16:creationId xmlns:a16="http://schemas.microsoft.com/office/drawing/2014/main" id="{32665489-F8E3-FA28-77E8-A2CBB64949AB}"/>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99" name="十二角形 98">
            <a:extLst>
              <a:ext uri="{FF2B5EF4-FFF2-40B4-BE49-F238E27FC236}">
                <a16:creationId xmlns:a16="http://schemas.microsoft.com/office/drawing/2014/main" id="{EA0E8AA8-65DD-BB5E-FB27-FF253015DE65}"/>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182478</xdr:colOff>
      <xdr:row>27</xdr:row>
      <xdr:rowOff>533401</xdr:rowOff>
    </xdr:from>
    <xdr:to>
      <xdr:col>25</xdr:col>
      <xdr:colOff>133445</xdr:colOff>
      <xdr:row>27</xdr:row>
      <xdr:rowOff>824171</xdr:rowOff>
    </xdr:to>
    <xdr:grpSp>
      <xdr:nvGrpSpPr>
        <xdr:cNvPr id="100" name="グループ化 99">
          <a:extLst>
            <a:ext uri="{FF2B5EF4-FFF2-40B4-BE49-F238E27FC236}">
              <a16:creationId xmlns:a16="http://schemas.microsoft.com/office/drawing/2014/main" id="{2DC7A1E1-A1FF-428D-962E-8155DC274323}"/>
            </a:ext>
          </a:extLst>
        </xdr:cNvPr>
        <xdr:cNvGrpSpPr/>
      </xdr:nvGrpSpPr>
      <xdr:grpSpPr>
        <a:xfrm>
          <a:off x="5696952" y="19342769"/>
          <a:ext cx="702940" cy="290770"/>
          <a:chOff x="5172075" y="6384925"/>
          <a:chExt cx="684875" cy="290770"/>
        </a:xfrm>
      </xdr:grpSpPr>
      <xdr:sp macro="" textlink="">
        <xdr:nvSpPr>
          <xdr:cNvPr id="101" name="十二角形 100">
            <a:extLst>
              <a:ext uri="{FF2B5EF4-FFF2-40B4-BE49-F238E27FC236}">
                <a16:creationId xmlns:a16="http://schemas.microsoft.com/office/drawing/2014/main" id="{D15CEF15-3AA5-F223-0C6F-8B1400F3024B}"/>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102" name="十二角形 101">
            <a:extLst>
              <a:ext uri="{FF2B5EF4-FFF2-40B4-BE49-F238E27FC236}">
                <a16:creationId xmlns:a16="http://schemas.microsoft.com/office/drawing/2014/main" id="{61FC9F4C-D07E-4B20-BE11-F509936AA083}"/>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twoCellAnchor>
    <xdr:from>
      <xdr:col>22</xdr:col>
      <xdr:colOff>164431</xdr:colOff>
      <xdr:row>28</xdr:row>
      <xdr:rowOff>545433</xdr:rowOff>
    </xdr:from>
    <xdr:to>
      <xdr:col>25</xdr:col>
      <xdr:colOff>115398</xdr:colOff>
      <xdr:row>28</xdr:row>
      <xdr:rowOff>836203</xdr:rowOff>
    </xdr:to>
    <xdr:grpSp>
      <xdr:nvGrpSpPr>
        <xdr:cNvPr id="103" name="グループ化 102">
          <a:extLst>
            <a:ext uri="{FF2B5EF4-FFF2-40B4-BE49-F238E27FC236}">
              <a16:creationId xmlns:a16="http://schemas.microsoft.com/office/drawing/2014/main" id="{C1186D6B-5C8E-47AC-932D-55110164DDBA}"/>
            </a:ext>
          </a:extLst>
        </xdr:cNvPr>
        <xdr:cNvGrpSpPr/>
      </xdr:nvGrpSpPr>
      <xdr:grpSpPr>
        <a:xfrm>
          <a:off x="5678905" y="20618117"/>
          <a:ext cx="702940" cy="290770"/>
          <a:chOff x="5172075" y="6384925"/>
          <a:chExt cx="684875" cy="290770"/>
        </a:xfrm>
      </xdr:grpSpPr>
      <xdr:sp macro="" textlink="">
        <xdr:nvSpPr>
          <xdr:cNvPr id="104" name="十二角形 103">
            <a:extLst>
              <a:ext uri="{FF2B5EF4-FFF2-40B4-BE49-F238E27FC236}">
                <a16:creationId xmlns:a16="http://schemas.microsoft.com/office/drawing/2014/main" id="{07871DCD-B5B9-1DA0-63CC-DCF0B6CAF583}"/>
              </a:ext>
            </a:extLst>
          </xdr:cNvPr>
          <xdr:cNvSpPr/>
        </xdr:nvSpPr>
        <xdr:spPr>
          <a:xfrm>
            <a:off x="5172075" y="638492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sp macro="" textlink="">
        <xdr:nvSpPr>
          <xdr:cNvPr id="105" name="十二角形 104">
            <a:extLst>
              <a:ext uri="{FF2B5EF4-FFF2-40B4-BE49-F238E27FC236}">
                <a16:creationId xmlns:a16="http://schemas.microsoft.com/office/drawing/2014/main" id="{76B89A09-24B0-28AA-7E5D-B349D5DDFA57}"/>
              </a:ext>
            </a:extLst>
          </xdr:cNvPr>
          <xdr:cNvSpPr/>
        </xdr:nvSpPr>
        <xdr:spPr>
          <a:xfrm>
            <a:off x="5568950" y="6387695"/>
            <a:ext cx="288000" cy="288000"/>
          </a:xfrm>
          <a:prstGeom prst="dodecagon">
            <a:avLst/>
          </a:prstGeom>
          <a:noFill/>
          <a:ln w="190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lIns="0" tIns="0" rIns="0" bIns="0" rtlCol="0" anchor="ctr" anchorCtr="0"/>
          <a:lstStyle/>
          <a:p>
            <a:pPr algn="ctr"/>
            <a:r>
              <a:rPr kumimoji="1" lang="ja-JP" altLang="en-US" sz="1100" b="1">
                <a:solidFill>
                  <a:srgbClr val="FF0000"/>
                </a:solidFill>
                <a:latin typeface="BIZ UDゴシック" panose="020B0400000000000000" pitchFamily="49" charset="-128"/>
                <a:ea typeface="BIZ UDゴシック" panose="020B0400000000000000" pitchFamily="49" charset="-128"/>
              </a:rPr>
              <a:t>印</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34</xdr:col>
      <xdr:colOff>66675</xdr:colOff>
      <xdr:row>39</xdr:row>
      <xdr:rowOff>85725</xdr:rowOff>
    </xdr:from>
    <xdr:to>
      <xdr:col>78</xdr:col>
      <xdr:colOff>28575</xdr:colOff>
      <xdr:row>42</xdr:row>
      <xdr:rowOff>85725</xdr:rowOff>
    </xdr:to>
    <xdr:sp macro="" textlink="">
      <xdr:nvSpPr>
        <xdr:cNvPr id="2" name="Text Box 4">
          <a:extLst>
            <a:ext uri="{FF2B5EF4-FFF2-40B4-BE49-F238E27FC236}">
              <a16:creationId xmlns:a16="http://schemas.microsoft.com/office/drawing/2014/main" id="{BA11E12D-F04F-E58C-1002-003F7DA1C36D}"/>
            </a:ext>
          </a:extLst>
        </xdr:cNvPr>
        <xdr:cNvSpPr txBox="1">
          <a:spLocks noChangeArrowheads="1"/>
        </xdr:cNvSpPr>
      </xdr:nvSpPr>
      <xdr:spPr bwMode="auto">
        <a:xfrm>
          <a:off x="3295650" y="8362950"/>
          <a:ext cx="4152900" cy="714375"/>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上記内容について確認しました。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年　　月　　日</a:t>
          </a:r>
        </a:p>
        <a:p>
          <a:pPr algn="l" rtl="0">
            <a:lnSpc>
              <a:spcPts val="1300"/>
            </a:lnSpc>
            <a:defRPr sz="1000"/>
          </a:pPr>
          <a:r>
            <a:rPr lang="ja-JP" altLang="en-US" sz="1100" b="0" i="0" u="none" strike="noStrike" baseline="0">
              <a:solidFill>
                <a:srgbClr val="000000"/>
              </a:solidFill>
              <a:latin typeface="ＭＳ Ｐ明朝"/>
              <a:ea typeface="ＭＳ Ｐ明朝"/>
            </a:rPr>
            <a:t>　　　　　　　　　　　　　　支給決定者氏名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34</xdr:col>
      <xdr:colOff>66675</xdr:colOff>
      <xdr:row>39</xdr:row>
      <xdr:rowOff>85725</xdr:rowOff>
    </xdr:from>
    <xdr:to>
      <xdr:col>78</xdr:col>
      <xdr:colOff>28575</xdr:colOff>
      <xdr:row>42</xdr:row>
      <xdr:rowOff>85725</xdr:rowOff>
    </xdr:to>
    <xdr:sp macro="" textlink="">
      <xdr:nvSpPr>
        <xdr:cNvPr id="2" name="Text Box 4">
          <a:extLst>
            <a:ext uri="{FF2B5EF4-FFF2-40B4-BE49-F238E27FC236}">
              <a16:creationId xmlns:a16="http://schemas.microsoft.com/office/drawing/2014/main" id="{71647B7F-514B-DEA5-1D32-4570A54FCA3C}"/>
            </a:ext>
          </a:extLst>
        </xdr:cNvPr>
        <xdr:cNvSpPr txBox="1">
          <a:spLocks noChangeArrowheads="1"/>
        </xdr:cNvSpPr>
      </xdr:nvSpPr>
      <xdr:spPr bwMode="auto">
        <a:xfrm>
          <a:off x="3295650" y="8362950"/>
          <a:ext cx="4152900" cy="714375"/>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上記内容について確認しました。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a:t>
          </a:r>
          <a:r>
            <a:rPr lang="ja-JP" altLang="en-US" sz="1100" b="0" i="0" u="none" strike="noStrike" baseline="0">
              <a:solidFill>
                <a:srgbClr val="FF0000"/>
              </a:solidFill>
              <a:latin typeface="ＭＳ Ｐ明朝"/>
              <a:ea typeface="ＭＳ Ｐ明朝"/>
            </a:rPr>
            <a:t>令和４</a:t>
          </a:r>
          <a:r>
            <a:rPr lang="ja-JP" altLang="en-US" sz="1100" b="0" i="0" u="none" strike="noStrike" baseline="0">
              <a:solidFill>
                <a:srgbClr val="000000"/>
              </a:solidFill>
              <a:latin typeface="ＭＳ Ｐ明朝"/>
              <a:ea typeface="ＭＳ Ｐ明朝"/>
            </a:rPr>
            <a:t>年　</a:t>
          </a:r>
          <a:r>
            <a:rPr lang="en-US" altLang="ja-JP" sz="1100" b="0" i="0" u="none" strike="noStrike" baseline="0">
              <a:solidFill>
                <a:srgbClr val="FF0000"/>
              </a:solidFill>
              <a:latin typeface="ＭＳ Ｐ明朝"/>
              <a:ea typeface="ＭＳ Ｐ明朝"/>
            </a:rPr>
            <a:t>11</a:t>
          </a:r>
          <a:r>
            <a:rPr lang="ja-JP" altLang="en-US" sz="1100" b="0" i="0" u="none" strike="noStrike" baseline="0">
              <a:solidFill>
                <a:srgbClr val="000000"/>
              </a:solidFill>
              <a:latin typeface="ＭＳ Ｐ明朝"/>
              <a:ea typeface="ＭＳ Ｐ明朝"/>
            </a:rPr>
            <a:t>月</a:t>
          </a:r>
          <a:r>
            <a:rPr lang="ja-JP" altLang="en-US" sz="1100" b="0" i="0" u="none" strike="noStrike" baseline="0">
              <a:solidFill>
                <a:srgbClr val="FF0000"/>
              </a:solidFill>
              <a:latin typeface="ＭＳ Ｐ明朝"/>
              <a:ea typeface="ＭＳ Ｐ明朝"/>
            </a:rPr>
            <a:t>　５</a:t>
          </a:r>
          <a:r>
            <a:rPr lang="ja-JP" altLang="en-US" sz="1100" b="0" i="0" u="none" strike="noStrike" baseline="0">
              <a:solidFill>
                <a:srgbClr val="000000"/>
              </a:solidFill>
              <a:latin typeface="ＭＳ Ｐ明朝"/>
              <a:ea typeface="ＭＳ Ｐ明朝"/>
            </a:rPr>
            <a:t>日</a:t>
          </a:r>
        </a:p>
        <a:p>
          <a:pPr algn="l" rtl="0">
            <a:lnSpc>
              <a:spcPts val="1300"/>
            </a:lnSpc>
            <a:defRPr sz="1000"/>
          </a:pPr>
          <a:r>
            <a:rPr lang="ja-JP" altLang="en-US" sz="1100" b="0" i="0" u="none" strike="noStrike" baseline="0">
              <a:solidFill>
                <a:srgbClr val="000000"/>
              </a:solidFill>
              <a:latin typeface="ＭＳ Ｐ明朝"/>
              <a:ea typeface="ＭＳ Ｐ明朝"/>
            </a:rPr>
            <a:t>　　　　　　　　　　　　　　支給決定者氏名　　　</a:t>
          </a:r>
          <a:r>
            <a:rPr lang="ja-JP" altLang="en-US" sz="1100" b="0" i="0" u="none" strike="noStrike" baseline="0">
              <a:solidFill>
                <a:srgbClr val="FF0000"/>
              </a:solidFill>
              <a:latin typeface="ＭＳ Ｐ明朝"/>
              <a:ea typeface="ＭＳ Ｐ明朝"/>
            </a:rPr>
            <a:t>中央　花子　　　　　</a:t>
          </a:r>
          <a:r>
            <a:rPr lang="ja-JP" altLang="en-US" sz="1100" b="0" i="0" u="none" strike="noStrike" baseline="0">
              <a:solidFill>
                <a:srgbClr val="000000"/>
              </a:solidFill>
              <a:latin typeface="ＭＳ Ｐ明朝"/>
              <a:ea typeface="ＭＳ Ｐ明朝"/>
            </a:rPr>
            <a:t>　　</a:t>
          </a:r>
        </a:p>
      </xdr:txBody>
    </xdr:sp>
    <xdr:clientData/>
  </xdr:twoCellAnchor>
  <xdr:twoCellAnchor>
    <xdr:from>
      <xdr:col>2</xdr:col>
      <xdr:colOff>19050</xdr:colOff>
      <xdr:row>1</xdr:row>
      <xdr:rowOff>238124</xdr:rowOff>
    </xdr:from>
    <xdr:to>
      <xdr:col>13</xdr:col>
      <xdr:colOff>66675</xdr:colOff>
      <xdr:row>4</xdr:row>
      <xdr:rowOff>58510</xdr:rowOff>
    </xdr:to>
    <xdr:sp macro="" textlink="">
      <xdr:nvSpPr>
        <xdr:cNvPr id="4" name="テキスト ボックス 3">
          <a:extLst>
            <a:ext uri="{FF2B5EF4-FFF2-40B4-BE49-F238E27FC236}">
              <a16:creationId xmlns:a16="http://schemas.microsoft.com/office/drawing/2014/main" id="{408B5242-DAB2-1B46-4867-6D5622E9F250}"/>
            </a:ext>
          </a:extLst>
        </xdr:cNvPr>
        <xdr:cNvSpPr txBox="1"/>
      </xdr:nvSpPr>
      <xdr:spPr>
        <a:xfrm>
          <a:off x="209550" y="390524"/>
          <a:ext cx="1095375" cy="382361"/>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p>
      </xdr:txBody>
    </xdr:sp>
    <xdr:clientData/>
  </xdr:twoCellAnchor>
  <xdr:twoCellAnchor>
    <xdr:from>
      <xdr:col>6</xdr:col>
      <xdr:colOff>57149</xdr:colOff>
      <xdr:row>39</xdr:row>
      <xdr:rowOff>209550</xdr:rowOff>
    </xdr:from>
    <xdr:to>
      <xdr:col>27</xdr:col>
      <xdr:colOff>95249</xdr:colOff>
      <xdr:row>42</xdr:row>
      <xdr:rowOff>133350</xdr:rowOff>
    </xdr:to>
    <xdr:sp macro="" textlink="">
      <xdr:nvSpPr>
        <xdr:cNvPr id="5" name="四角形吹き出し 4">
          <a:extLst>
            <a:ext uri="{FF2B5EF4-FFF2-40B4-BE49-F238E27FC236}">
              <a16:creationId xmlns:a16="http://schemas.microsoft.com/office/drawing/2014/main" id="{51C65481-95D9-8E0D-820A-18D0C3FFC89F}"/>
            </a:ext>
          </a:extLst>
        </xdr:cNvPr>
        <xdr:cNvSpPr/>
      </xdr:nvSpPr>
      <xdr:spPr>
        <a:xfrm>
          <a:off x="628649" y="8486775"/>
          <a:ext cx="2028825" cy="638175"/>
        </a:xfrm>
        <a:prstGeom prst="wedgeRectCallout">
          <a:avLst>
            <a:gd name="adj1" fmla="val 77719"/>
            <a:gd name="adj2" fmla="val -1941"/>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利用者から日付、氏名を記入してもらってください。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28575</xdr:colOff>
      <xdr:row>23</xdr:row>
      <xdr:rowOff>123825</xdr:rowOff>
    </xdr:from>
    <xdr:to>
      <xdr:col>25</xdr:col>
      <xdr:colOff>38100</xdr:colOff>
      <xdr:row>25</xdr:row>
      <xdr:rowOff>133350</xdr:rowOff>
    </xdr:to>
    <xdr:sp macro="" textlink="">
      <xdr:nvSpPr>
        <xdr:cNvPr id="2" name="四角形吹き出し 1">
          <a:extLst>
            <a:ext uri="{FF2B5EF4-FFF2-40B4-BE49-F238E27FC236}">
              <a16:creationId xmlns:a16="http://schemas.microsoft.com/office/drawing/2014/main" id="{7D1261D6-6DEF-23BA-670A-3305BE2715BD}"/>
            </a:ext>
          </a:extLst>
        </xdr:cNvPr>
        <xdr:cNvSpPr/>
      </xdr:nvSpPr>
      <xdr:spPr>
        <a:xfrm>
          <a:off x="504825" y="4600575"/>
          <a:ext cx="1914525" cy="390525"/>
        </a:xfrm>
        <a:prstGeom prst="wedgeRectCallout">
          <a:avLst>
            <a:gd name="adj1" fmla="val 23591"/>
            <a:gd name="adj2" fmla="val 238045"/>
          </a:avLst>
        </a:prstGeom>
        <a:solidFill>
          <a:srgbClr val="FFE1F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新規</a:t>
          </a:r>
          <a:r>
            <a:rPr kumimoji="1" lang="en-US" altLang="ja-JP" sz="1100">
              <a:solidFill>
                <a:sysClr val="windowText" lastClr="000000"/>
              </a:solidFill>
            </a:rPr>
            <a:t>or</a:t>
          </a:r>
          <a:r>
            <a:rPr kumimoji="1" lang="ja-JP" altLang="en-US" sz="1100">
              <a:solidFill>
                <a:sysClr val="windowText" lastClr="000000"/>
              </a:solidFill>
            </a:rPr>
            <a:t>変更を選択します。</a:t>
          </a:r>
        </a:p>
      </xdr:txBody>
    </xdr:sp>
    <xdr:clientData/>
  </xdr:twoCellAnchor>
  <xdr:twoCellAnchor>
    <xdr:from>
      <xdr:col>60</xdr:col>
      <xdr:colOff>66674</xdr:colOff>
      <xdr:row>8</xdr:row>
      <xdr:rowOff>47625</xdr:rowOff>
    </xdr:from>
    <xdr:to>
      <xdr:col>70</xdr:col>
      <xdr:colOff>95249</xdr:colOff>
      <xdr:row>13</xdr:row>
      <xdr:rowOff>47625</xdr:rowOff>
    </xdr:to>
    <xdr:sp macro="" textlink="">
      <xdr:nvSpPr>
        <xdr:cNvPr id="3" name="ドーナツ 2">
          <a:extLst>
            <a:ext uri="{FF2B5EF4-FFF2-40B4-BE49-F238E27FC236}">
              <a16:creationId xmlns:a16="http://schemas.microsoft.com/office/drawing/2014/main" id="{30F27E8E-25EF-1DB7-CD14-020FF019680F}"/>
            </a:ext>
          </a:extLst>
        </xdr:cNvPr>
        <xdr:cNvSpPr/>
      </xdr:nvSpPr>
      <xdr:spPr>
        <a:xfrm>
          <a:off x="5781674" y="1666875"/>
          <a:ext cx="981075" cy="952500"/>
        </a:xfrm>
        <a:prstGeom prst="donut">
          <a:avLst>
            <a:gd name="adj" fmla="val 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代表者の印</a:t>
          </a:r>
        </a:p>
      </xdr:txBody>
    </xdr:sp>
    <xdr:clientData/>
  </xdr:twoCellAnchor>
  <xdr:twoCellAnchor>
    <xdr:from>
      <xdr:col>58</xdr:col>
      <xdr:colOff>76200</xdr:colOff>
      <xdr:row>0</xdr:row>
      <xdr:rowOff>95250</xdr:rowOff>
    </xdr:from>
    <xdr:to>
      <xdr:col>70</xdr:col>
      <xdr:colOff>76200</xdr:colOff>
      <xdr:row>2</xdr:row>
      <xdr:rowOff>47625</xdr:rowOff>
    </xdr:to>
    <xdr:sp macro="" textlink="">
      <xdr:nvSpPr>
        <xdr:cNvPr id="4" name="テキスト ボックス 3">
          <a:extLst>
            <a:ext uri="{FF2B5EF4-FFF2-40B4-BE49-F238E27FC236}">
              <a16:creationId xmlns:a16="http://schemas.microsoft.com/office/drawing/2014/main" id="{0542EB7B-8173-1F56-F947-B729E4CDEF07}"/>
            </a:ext>
          </a:extLst>
        </xdr:cNvPr>
        <xdr:cNvSpPr txBox="1"/>
      </xdr:nvSpPr>
      <xdr:spPr>
        <a:xfrm>
          <a:off x="5600700" y="95250"/>
          <a:ext cx="1143000" cy="428625"/>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154782</xdr:rowOff>
    </xdr:from>
    <xdr:to>
      <xdr:col>6</xdr:col>
      <xdr:colOff>130968</xdr:colOff>
      <xdr:row>3</xdr:row>
      <xdr:rowOff>83344</xdr:rowOff>
    </xdr:to>
    <xdr:sp macro="" textlink="">
      <xdr:nvSpPr>
        <xdr:cNvPr id="2" name="テキスト ボックス 1">
          <a:extLst>
            <a:ext uri="{FF2B5EF4-FFF2-40B4-BE49-F238E27FC236}">
              <a16:creationId xmlns:a16="http://schemas.microsoft.com/office/drawing/2014/main" id="{2E5A2336-2733-C1E5-1DA1-5E679E0BE7EB}"/>
            </a:ext>
          </a:extLst>
        </xdr:cNvPr>
        <xdr:cNvSpPr txBox="1"/>
      </xdr:nvSpPr>
      <xdr:spPr>
        <a:xfrm>
          <a:off x="202406" y="154782"/>
          <a:ext cx="1143000" cy="428625"/>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p>
      </xdr:txBody>
    </xdr:sp>
    <xdr:clientData/>
  </xdr:twoCellAnchor>
  <xdr:twoCellAnchor>
    <xdr:from>
      <xdr:col>29</xdr:col>
      <xdr:colOff>154780</xdr:colOff>
      <xdr:row>16</xdr:row>
      <xdr:rowOff>95251</xdr:rowOff>
    </xdr:from>
    <xdr:to>
      <xdr:col>32</xdr:col>
      <xdr:colOff>33336</xdr:colOff>
      <xdr:row>20</xdr:row>
      <xdr:rowOff>28577</xdr:rowOff>
    </xdr:to>
    <xdr:sp macro="" textlink="">
      <xdr:nvSpPr>
        <xdr:cNvPr id="4" name="ドーナツ 3">
          <a:extLst>
            <a:ext uri="{FF2B5EF4-FFF2-40B4-BE49-F238E27FC236}">
              <a16:creationId xmlns:a16="http://schemas.microsoft.com/office/drawing/2014/main" id="{22EB5FD8-C6FE-4A4D-3AC0-4ECBC71095F0}"/>
            </a:ext>
          </a:extLst>
        </xdr:cNvPr>
        <xdr:cNvSpPr/>
      </xdr:nvSpPr>
      <xdr:spPr>
        <a:xfrm>
          <a:off x="6024561" y="2762251"/>
          <a:ext cx="485775" cy="600076"/>
        </a:xfrm>
        <a:prstGeom prst="donut">
          <a:avLst>
            <a:gd name="adj" fmla="val 0"/>
          </a:avLst>
        </a:prstGeom>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rgbClr val="FF0000"/>
              </a:solidFill>
              <a:latin typeface="+mn-ea"/>
              <a:ea typeface="+mn-ea"/>
            </a:rPr>
            <a:t>中</a:t>
          </a:r>
          <a:endParaRPr kumimoji="1" lang="en-US" altLang="ja-JP" sz="800" b="1">
            <a:solidFill>
              <a:srgbClr val="FF0000"/>
            </a:solidFill>
            <a:latin typeface="+mn-ea"/>
            <a:ea typeface="+mn-ea"/>
          </a:endParaRPr>
        </a:p>
        <a:p>
          <a:pPr algn="ctr"/>
          <a:r>
            <a:rPr kumimoji="1" lang="ja-JP" altLang="en-US" sz="800" b="1">
              <a:solidFill>
                <a:srgbClr val="FF0000"/>
              </a:solidFill>
              <a:latin typeface="+mn-ea"/>
              <a:ea typeface="+mn-ea"/>
            </a:rPr>
            <a:t>央</a:t>
          </a:r>
          <a:endParaRPr kumimoji="1" lang="en-US" altLang="ja-JP" sz="800" b="1">
            <a:solidFill>
              <a:srgbClr val="FF0000"/>
            </a:solidFill>
            <a:latin typeface="+mn-ea"/>
            <a:ea typeface="+mn-ea"/>
          </a:endParaRPr>
        </a:p>
        <a:p>
          <a:pPr algn="l"/>
          <a:endParaRPr kumimoji="1" lang="ja-JP" altLang="en-US" sz="900" b="1">
            <a:solidFill>
              <a:srgbClr val="FF0000"/>
            </a:solidFill>
            <a:latin typeface="+mn-ea"/>
            <a:ea typeface="+mn-ea"/>
          </a:endParaRPr>
        </a:p>
      </xdr:txBody>
    </xdr:sp>
    <xdr:clientData/>
  </xdr:twoCellAnchor>
  <xdr:twoCellAnchor>
    <xdr:from>
      <xdr:col>27</xdr:col>
      <xdr:colOff>142875</xdr:colOff>
      <xdr:row>0</xdr:row>
      <xdr:rowOff>119063</xdr:rowOff>
    </xdr:from>
    <xdr:to>
      <xdr:col>30</xdr:col>
      <xdr:colOff>21431</xdr:colOff>
      <xdr:row>4</xdr:row>
      <xdr:rowOff>52389</xdr:rowOff>
    </xdr:to>
    <xdr:sp macro="" textlink="">
      <xdr:nvSpPr>
        <xdr:cNvPr id="5" name="ドーナツ 4">
          <a:extLst>
            <a:ext uri="{FF2B5EF4-FFF2-40B4-BE49-F238E27FC236}">
              <a16:creationId xmlns:a16="http://schemas.microsoft.com/office/drawing/2014/main" id="{696537BD-61ED-72D5-E9ED-8DA5E1408A74}"/>
            </a:ext>
          </a:extLst>
        </xdr:cNvPr>
        <xdr:cNvSpPr/>
      </xdr:nvSpPr>
      <xdr:spPr>
        <a:xfrm>
          <a:off x="5607844" y="119063"/>
          <a:ext cx="485775" cy="600076"/>
        </a:xfrm>
        <a:prstGeom prst="donut">
          <a:avLst>
            <a:gd name="adj" fmla="val 0"/>
          </a:avLst>
        </a:prstGeom>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rgbClr val="FF0000"/>
              </a:solidFill>
              <a:latin typeface="+mn-ea"/>
              <a:ea typeface="+mn-ea"/>
            </a:rPr>
            <a:t>中</a:t>
          </a:r>
          <a:endParaRPr kumimoji="1" lang="en-US" altLang="ja-JP" sz="800" b="1">
            <a:solidFill>
              <a:srgbClr val="FF0000"/>
            </a:solidFill>
            <a:latin typeface="+mn-ea"/>
            <a:ea typeface="+mn-ea"/>
          </a:endParaRPr>
        </a:p>
        <a:p>
          <a:pPr algn="ctr"/>
          <a:r>
            <a:rPr kumimoji="1" lang="ja-JP" altLang="en-US" sz="800" b="1">
              <a:solidFill>
                <a:srgbClr val="FF0000"/>
              </a:solidFill>
              <a:latin typeface="+mn-ea"/>
              <a:ea typeface="+mn-ea"/>
            </a:rPr>
            <a:t>央</a:t>
          </a:r>
          <a:endParaRPr kumimoji="1" lang="en-US" altLang="ja-JP" sz="800" b="1">
            <a:solidFill>
              <a:srgbClr val="FF0000"/>
            </a:solidFill>
            <a:latin typeface="+mn-ea"/>
            <a:ea typeface="+mn-ea"/>
          </a:endParaRPr>
        </a:p>
        <a:p>
          <a:pPr algn="l"/>
          <a:endParaRPr kumimoji="1" lang="ja-JP" altLang="en-US" sz="900" b="1">
            <a:solidFill>
              <a:srgbClr val="FF0000"/>
            </a:solidFill>
            <a:latin typeface="+mn-ea"/>
            <a:ea typeface="+mn-ea"/>
          </a:endParaRPr>
        </a:p>
      </xdr:txBody>
    </xdr:sp>
    <xdr:clientData/>
  </xdr:twoCellAnchor>
  <xdr:twoCellAnchor>
    <xdr:from>
      <xdr:col>26</xdr:col>
      <xdr:colOff>178594</xdr:colOff>
      <xdr:row>41</xdr:row>
      <xdr:rowOff>35719</xdr:rowOff>
    </xdr:from>
    <xdr:to>
      <xdr:col>31</xdr:col>
      <xdr:colOff>147638</xdr:colOff>
      <xdr:row>46</xdr:row>
      <xdr:rowOff>154782</xdr:rowOff>
    </xdr:to>
    <xdr:sp macro="" textlink="">
      <xdr:nvSpPr>
        <xdr:cNvPr id="9" name="ドーナツ 8">
          <a:extLst>
            <a:ext uri="{FF2B5EF4-FFF2-40B4-BE49-F238E27FC236}">
              <a16:creationId xmlns:a16="http://schemas.microsoft.com/office/drawing/2014/main" id="{23B091BA-F2E0-06A6-E173-B60F9148B59E}"/>
            </a:ext>
          </a:extLst>
        </xdr:cNvPr>
        <xdr:cNvSpPr/>
      </xdr:nvSpPr>
      <xdr:spPr>
        <a:xfrm>
          <a:off x="5441157" y="6869907"/>
          <a:ext cx="981075" cy="952500"/>
        </a:xfrm>
        <a:prstGeom prst="donut">
          <a:avLst>
            <a:gd name="adj" fmla="val 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代表者の印</a:t>
          </a:r>
        </a:p>
      </xdr:txBody>
    </xdr:sp>
    <xdr:clientData/>
  </xdr:twoCellAnchor>
  <xdr:twoCellAnchor>
    <xdr:from>
      <xdr:col>26</xdr:col>
      <xdr:colOff>95249</xdr:colOff>
      <xdr:row>4</xdr:row>
      <xdr:rowOff>130969</xdr:rowOff>
    </xdr:from>
    <xdr:to>
      <xdr:col>31</xdr:col>
      <xdr:colOff>64293</xdr:colOff>
      <xdr:row>10</xdr:row>
      <xdr:rowOff>83344</xdr:rowOff>
    </xdr:to>
    <xdr:sp macro="" textlink="">
      <xdr:nvSpPr>
        <xdr:cNvPr id="10" name="ドーナツ 9">
          <a:extLst>
            <a:ext uri="{FF2B5EF4-FFF2-40B4-BE49-F238E27FC236}">
              <a16:creationId xmlns:a16="http://schemas.microsoft.com/office/drawing/2014/main" id="{E9DBE9C1-9D3C-9F92-98F4-C118BE36263E}"/>
            </a:ext>
          </a:extLst>
        </xdr:cNvPr>
        <xdr:cNvSpPr/>
      </xdr:nvSpPr>
      <xdr:spPr>
        <a:xfrm>
          <a:off x="5357812" y="797719"/>
          <a:ext cx="981075" cy="952500"/>
        </a:xfrm>
        <a:prstGeom prst="donut">
          <a:avLst>
            <a:gd name="adj" fmla="val 0"/>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代表者の印</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16</xdr:col>
      <xdr:colOff>28575</xdr:colOff>
      <xdr:row>2</xdr:row>
      <xdr:rowOff>200025</xdr:rowOff>
    </xdr:to>
    <xdr:sp macro="" textlink="">
      <xdr:nvSpPr>
        <xdr:cNvPr id="2" name="テキスト ボックス 1">
          <a:extLst>
            <a:ext uri="{FF2B5EF4-FFF2-40B4-BE49-F238E27FC236}">
              <a16:creationId xmlns:a16="http://schemas.microsoft.com/office/drawing/2014/main" id="{AF1B9B83-6421-A7DD-E51B-D4877C45B840}"/>
            </a:ext>
          </a:extLst>
        </xdr:cNvPr>
        <xdr:cNvSpPr txBox="1"/>
      </xdr:nvSpPr>
      <xdr:spPr>
        <a:xfrm>
          <a:off x="257175" y="190500"/>
          <a:ext cx="1143000" cy="428625"/>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BE263-621F-4AAD-8CE2-707C404FF73D}">
  <sheetPr>
    <tabColor rgb="FFFFFFFF"/>
  </sheetPr>
  <dimension ref="B2:D18"/>
  <sheetViews>
    <sheetView tabSelected="1" workbookViewId="0">
      <selection activeCell="I11" sqref="I11"/>
    </sheetView>
  </sheetViews>
  <sheetFormatPr defaultRowHeight="30" customHeight="1" x14ac:dyDescent="0.15"/>
  <cols>
    <col min="1" max="1" width="9" style="1387"/>
    <col min="2" max="2" width="5.625" style="1387" customWidth="1"/>
    <col min="3" max="3" width="50.625" style="1387" customWidth="1"/>
    <col min="4" max="4" width="25.625" style="1387" customWidth="1"/>
    <col min="5" max="16384" width="9" style="1387"/>
  </cols>
  <sheetData>
    <row r="2" spans="2:4" ht="30" customHeight="1" x14ac:dyDescent="0.15">
      <c r="B2" s="1553" t="s">
        <v>287</v>
      </c>
      <c r="C2" s="1553"/>
      <c r="D2" s="1553"/>
    </row>
    <row r="3" spans="2:4" s="1557" customFormat="1" ht="30" customHeight="1" x14ac:dyDescent="0.15">
      <c r="B3" s="1556"/>
      <c r="C3" s="1556" t="s">
        <v>307</v>
      </c>
      <c r="D3" s="1556" t="s">
        <v>308</v>
      </c>
    </row>
    <row r="4" spans="2:4" ht="30" customHeight="1" x14ac:dyDescent="0.15">
      <c r="B4" s="1551">
        <v>1</v>
      </c>
      <c r="C4" s="1554" t="s">
        <v>288</v>
      </c>
      <c r="D4" s="1551" t="s">
        <v>303</v>
      </c>
    </row>
    <row r="5" spans="2:4" ht="30" customHeight="1" x14ac:dyDescent="0.15">
      <c r="B5" s="1550">
        <v>2</v>
      </c>
      <c r="C5" s="1555" t="s">
        <v>289</v>
      </c>
      <c r="D5" s="1550"/>
    </row>
    <row r="6" spans="2:4" ht="30" customHeight="1" x14ac:dyDescent="0.15">
      <c r="B6" s="1551">
        <v>3</v>
      </c>
      <c r="C6" s="1554" t="s">
        <v>290</v>
      </c>
      <c r="D6" s="1551" t="s">
        <v>303</v>
      </c>
    </row>
    <row r="7" spans="2:4" ht="30" customHeight="1" x14ac:dyDescent="0.15">
      <c r="B7" s="1550">
        <v>4</v>
      </c>
      <c r="C7" s="1555" t="s">
        <v>291</v>
      </c>
      <c r="D7" s="1550"/>
    </row>
    <row r="8" spans="2:4" ht="30" customHeight="1" x14ac:dyDescent="0.15">
      <c r="B8" s="1551">
        <v>5</v>
      </c>
      <c r="C8" s="1554" t="s">
        <v>292</v>
      </c>
      <c r="D8" s="1551" t="s">
        <v>303</v>
      </c>
    </row>
    <row r="9" spans="2:4" ht="30" customHeight="1" x14ac:dyDescent="0.15">
      <c r="B9" s="1551">
        <v>6</v>
      </c>
      <c r="C9" s="1554" t="s">
        <v>293</v>
      </c>
      <c r="D9" s="1551" t="s">
        <v>306</v>
      </c>
    </row>
    <row r="10" spans="2:4" ht="30" customHeight="1" x14ac:dyDescent="0.15">
      <c r="B10" s="1550">
        <v>7</v>
      </c>
      <c r="C10" s="1555" t="s">
        <v>294</v>
      </c>
      <c r="D10" s="1550"/>
    </row>
    <row r="11" spans="2:4" ht="30" customHeight="1" x14ac:dyDescent="0.15">
      <c r="B11" s="1551">
        <v>8</v>
      </c>
      <c r="C11" s="1554" t="s">
        <v>295</v>
      </c>
      <c r="D11" s="1551" t="s">
        <v>304</v>
      </c>
    </row>
    <row r="12" spans="2:4" ht="30" customHeight="1" x14ac:dyDescent="0.15">
      <c r="B12" s="1550">
        <v>9</v>
      </c>
      <c r="C12" s="1555" t="s">
        <v>296</v>
      </c>
      <c r="D12" s="1550"/>
    </row>
    <row r="13" spans="2:4" ht="30" customHeight="1" x14ac:dyDescent="0.15">
      <c r="B13" s="1551">
        <v>10</v>
      </c>
      <c r="C13" s="1554" t="s">
        <v>297</v>
      </c>
      <c r="D13" s="1552" t="s">
        <v>305</v>
      </c>
    </row>
    <row r="14" spans="2:4" ht="30" customHeight="1" x14ac:dyDescent="0.15">
      <c r="B14" s="1550">
        <v>11</v>
      </c>
      <c r="C14" s="1555" t="s">
        <v>298</v>
      </c>
      <c r="D14" s="1550"/>
    </row>
    <row r="15" spans="2:4" ht="30" customHeight="1" x14ac:dyDescent="0.15">
      <c r="B15" s="1551">
        <v>12</v>
      </c>
      <c r="C15" s="1554" t="s">
        <v>299</v>
      </c>
      <c r="D15" s="1552" t="s">
        <v>305</v>
      </c>
    </row>
    <row r="16" spans="2:4" ht="30" customHeight="1" x14ac:dyDescent="0.15">
      <c r="B16" s="1550">
        <v>13</v>
      </c>
      <c r="C16" s="1555" t="s">
        <v>300</v>
      </c>
      <c r="D16" s="1550"/>
    </row>
    <row r="17" spans="2:4" ht="30" customHeight="1" x14ac:dyDescent="0.15">
      <c r="B17" s="1551">
        <v>14</v>
      </c>
      <c r="C17" s="1554" t="s">
        <v>301</v>
      </c>
      <c r="D17" s="1552" t="s">
        <v>305</v>
      </c>
    </row>
    <row r="18" spans="2:4" ht="30" customHeight="1" x14ac:dyDescent="0.15">
      <c r="B18" s="1550">
        <v>15</v>
      </c>
      <c r="C18" s="1555" t="s">
        <v>302</v>
      </c>
      <c r="D18" s="1550"/>
    </row>
  </sheetData>
  <mergeCells count="1">
    <mergeCell ref="B2:D2"/>
  </mergeCells>
  <phoneticPr fontId="2"/>
  <hyperlinks>
    <hyperlink ref="C4" location="請求書!A1" display="請求書" xr:uid="{DF9D6B34-D3A7-4BCF-A8EC-08522BABECBD}"/>
    <hyperlink ref="C5" location="'請求書 【記載例】'!A1" display="請求書（記載例）" xr:uid="{7A93AC73-788A-4DE3-B971-71BA0B7F12D4}"/>
    <hyperlink ref="C6" location="明細書!A1" display="明細書" xr:uid="{415F9400-ACEA-4760-893B-94079EF76117}"/>
    <hyperlink ref="C7" location="'明細書 【記載例】'!A1" display="明細書（記載例）" xr:uid="{34117DCF-964D-4B86-9303-084766D6B464}"/>
    <hyperlink ref="C8" location="'サービス提供実績記録票（様式10）（R7.1改正）'!A1" display="サービス提供実績記録票（様式10 )" xr:uid="{D9B5461E-F050-488E-AECD-377DA9975344}"/>
    <hyperlink ref="C9" location="'サービス提供実績記録票（様式10）（R7.1改正）手書き用'!Print_Area" display="サービス提供実績記録票（様式10 )手書き用" xr:uid="{6D3473B5-0B7E-462F-9919-81D50F7C1E52}"/>
    <hyperlink ref="C10" location="'サービス提供実績記録票（様式10）（R7.1改正）【記載例】'!Print_Area" display="サービス提供実績記録票（様式10 )【記載例】" xr:uid="{CB183C41-5F82-4406-8B1B-C46DF686C8AC}"/>
    <hyperlink ref="C11" location="利用者負担上限管理結果票!A1" display="利用者負担上限管理結果票" xr:uid="{BFFC9226-9D91-4167-BEF2-3B90452E1735}"/>
    <hyperlink ref="C12" location="利用者負担上限管理結果票【記載例】!Print_Area" display="利用者負担上限管理結果票【記載例】" xr:uid="{C57EF6E4-869A-465B-A3DA-94425AFB3034}"/>
    <hyperlink ref="C13" location="振込口座指定・変更届!Print_Area" display="振込口座指定・変更届" xr:uid="{469DF708-ACDB-4EA9-A8A1-99CA10A5D846}"/>
    <hyperlink ref="C14" location="'振込口座指定・変更届 【記載例】'!Print_Area" display="振込口座指定・変更届【記載例】" xr:uid="{9C9D1EF7-D006-47E1-85EA-A480C7F6A1A3}"/>
    <hyperlink ref="C15" location="委任状!Print_Area" display="委任状" xr:uid="{3C33E8DA-B278-4A75-B66A-7B0EF836CED1}"/>
    <hyperlink ref="C16" location="'委任状 【記載例】'!Print_Area" display="委任状【記載例】" xr:uid="{2A3BCC64-4DDF-448C-9AC1-75D912728CD9}"/>
    <hyperlink ref="C17" location="契約内容報告書!Print_Area" display="契約内容報告書" xr:uid="{DB46158B-6FF8-4915-81B3-B1AED648F0F4}"/>
    <hyperlink ref="C18" location="契約内容報告書【記載例】!Print_Area" display="契約内容報告書【記載例】" xr:uid="{99394B52-85EC-4669-AE41-7EDA49A4877C}"/>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G48"/>
  <sheetViews>
    <sheetView showGridLines="0" view="pageBreakPreview" zoomScaleNormal="100" zoomScaleSheetLayoutView="100" workbookViewId="0">
      <selection activeCell="P15" sqref="P15:Y15"/>
    </sheetView>
  </sheetViews>
  <sheetFormatPr defaultColWidth="3.375" defaultRowHeight="17.25" customHeight="1" x14ac:dyDescent="0.15"/>
  <cols>
    <col min="1" max="1" width="1.625" style="1388" customWidth="1"/>
    <col min="2" max="29" width="3.375" style="1388" customWidth="1"/>
    <col min="30" max="30" width="1.625" style="1388" customWidth="1"/>
    <col min="31" max="44" width="3.375" style="1388"/>
    <col min="45" max="58" width="7.25" style="1388" customWidth="1"/>
    <col min="59" max="16384" width="3.375" style="1388"/>
  </cols>
  <sheetData>
    <row r="1" spans="1:29" ht="9" customHeight="1" x14ac:dyDescent="0.15"/>
    <row r="2" spans="1:29" ht="17.25" customHeight="1" x14ac:dyDescent="0.15">
      <c r="A2" s="1389" t="s">
        <v>32</v>
      </c>
      <c r="B2" s="1389"/>
      <c r="C2" s="1389"/>
      <c r="D2" s="1389"/>
      <c r="E2" s="1389"/>
      <c r="F2" s="1389"/>
      <c r="G2" s="1389"/>
      <c r="H2" s="1389"/>
      <c r="I2" s="1389"/>
      <c r="J2" s="1389"/>
      <c r="K2" s="1389"/>
      <c r="L2" s="1389"/>
      <c r="M2" s="1389"/>
      <c r="N2" s="1389"/>
      <c r="O2" s="1389"/>
      <c r="P2" s="1389"/>
      <c r="Q2" s="1389"/>
      <c r="R2" s="1389"/>
      <c r="S2" s="1389"/>
      <c r="T2" s="1389"/>
      <c r="U2" s="1389"/>
      <c r="V2" s="1389"/>
      <c r="W2" s="1389"/>
      <c r="X2" s="1389"/>
      <c r="Y2" s="1389"/>
      <c r="Z2" s="1389"/>
      <c r="AA2" s="1389"/>
      <c r="AB2" s="1389"/>
      <c r="AC2" s="1390"/>
    </row>
    <row r="3" spans="1:29" ht="17.25" customHeight="1" x14ac:dyDescent="0.15">
      <c r="A3" s="1389"/>
      <c r="B3" s="1389"/>
      <c r="C3" s="1389"/>
      <c r="D3" s="1389"/>
      <c r="E3" s="1389"/>
      <c r="F3" s="1389"/>
      <c r="G3" s="1389"/>
      <c r="H3" s="1389"/>
      <c r="I3" s="1389"/>
      <c r="J3" s="1389"/>
      <c r="K3" s="1389"/>
      <c r="L3" s="1389"/>
      <c r="M3" s="1389"/>
      <c r="N3" s="1389"/>
      <c r="O3" s="1389"/>
      <c r="P3" s="1389"/>
      <c r="Q3" s="1389"/>
      <c r="R3" s="1389"/>
      <c r="S3" s="1389"/>
      <c r="T3" s="1389"/>
      <c r="U3" s="1389"/>
      <c r="V3" s="1389"/>
      <c r="W3" s="1389"/>
      <c r="X3" s="1389"/>
      <c r="Y3" s="1389"/>
      <c r="Z3" s="1389"/>
      <c r="AA3" s="1389"/>
      <c r="AB3" s="1389"/>
      <c r="AC3" s="1390"/>
    </row>
    <row r="4" spans="1:29" ht="8.25" customHeight="1" x14ac:dyDescent="0.15"/>
    <row r="5" spans="1:29" ht="17.25" customHeight="1" x14ac:dyDescent="0.15">
      <c r="C5" s="1391"/>
      <c r="D5" s="1391"/>
      <c r="E5" s="1391"/>
      <c r="F5" s="1391"/>
      <c r="G5" s="1391"/>
      <c r="H5" s="1391"/>
      <c r="I5" s="1391"/>
      <c r="J5" s="1391"/>
      <c r="K5" s="1391"/>
      <c r="U5" s="1392" t="s">
        <v>31</v>
      </c>
      <c r="V5" s="1392"/>
      <c r="W5" s="1392"/>
      <c r="X5" s="1392"/>
      <c r="Y5" s="1392"/>
      <c r="Z5" s="1392"/>
      <c r="AA5" s="1392"/>
      <c r="AB5" s="1392"/>
    </row>
    <row r="6" spans="1:29" ht="17.25" customHeight="1" thickBot="1" x14ac:dyDescent="0.2">
      <c r="B6" s="1391" t="s">
        <v>0</v>
      </c>
      <c r="C6" s="1391"/>
      <c r="D6" s="1391"/>
      <c r="E6" s="1391"/>
      <c r="F6" s="1391"/>
      <c r="G6" s="1391"/>
      <c r="H6" s="1391"/>
      <c r="I6" s="1391"/>
      <c r="J6" s="1391"/>
    </row>
    <row r="7" spans="1:29" ht="17.25" customHeight="1" thickBot="1" x14ac:dyDescent="0.2">
      <c r="B7" s="1391"/>
      <c r="C7" s="1391"/>
      <c r="D7" s="1391"/>
      <c r="E7" s="1391"/>
      <c r="F7" s="1391"/>
      <c r="G7" s="1391"/>
      <c r="H7" s="1391"/>
      <c r="I7" s="1391"/>
      <c r="J7" s="1391"/>
      <c r="L7" s="1393" t="s">
        <v>1</v>
      </c>
      <c r="M7" s="1394" t="s">
        <v>2</v>
      </c>
      <c r="N7" s="1395"/>
      <c r="O7" s="1396"/>
      <c r="P7" s="1397"/>
      <c r="Q7" s="1398"/>
      <c r="R7" s="1398"/>
      <c r="S7" s="1398"/>
      <c r="T7" s="1398"/>
      <c r="U7" s="1398"/>
      <c r="V7" s="1398"/>
      <c r="W7" s="1398"/>
      <c r="X7" s="1398"/>
      <c r="Y7" s="1399"/>
      <c r="Z7" s="1400"/>
      <c r="AA7" s="1401"/>
      <c r="AB7" s="1401"/>
      <c r="AC7" s="1402"/>
    </row>
    <row r="8" spans="1:29" ht="17.25" customHeight="1" x14ac:dyDescent="0.15">
      <c r="L8" s="1403"/>
      <c r="M8" s="1404" t="s">
        <v>24</v>
      </c>
      <c r="N8" s="1405"/>
      <c r="O8" s="1406"/>
      <c r="P8" s="1407" t="s">
        <v>3</v>
      </c>
      <c r="Q8" s="1408"/>
      <c r="R8" s="1409"/>
      <c r="S8" s="1409"/>
      <c r="T8" s="1409"/>
      <c r="U8" s="1409"/>
      <c r="V8" s="1409"/>
      <c r="W8" s="1409"/>
      <c r="X8" s="1409"/>
      <c r="Y8" s="1409"/>
      <c r="Z8" s="1409"/>
      <c r="AA8" s="1409"/>
      <c r="AB8" s="1409"/>
      <c r="AC8" s="1410"/>
    </row>
    <row r="9" spans="1:29" ht="17.25" customHeight="1" x14ac:dyDescent="0.15">
      <c r="L9" s="1403"/>
      <c r="M9" s="1403"/>
      <c r="N9" s="1411"/>
      <c r="O9" s="1412"/>
      <c r="P9" s="1413"/>
      <c r="Q9" s="1414"/>
      <c r="R9" s="1414"/>
      <c r="S9" s="1414"/>
      <c r="T9" s="1414"/>
      <c r="U9" s="1414"/>
      <c r="V9" s="1414"/>
      <c r="W9" s="1414"/>
      <c r="X9" s="1414"/>
      <c r="Y9" s="1414"/>
      <c r="Z9" s="1414"/>
      <c r="AA9" s="1414"/>
      <c r="AB9" s="1414"/>
      <c r="AC9" s="1415"/>
    </row>
    <row r="10" spans="1:29" ht="17.25" customHeight="1" x14ac:dyDescent="0.15">
      <c r="L10" s="1403"/>
      <c r="M10" s="1403"/>
      <c r="N10" s="1411"/>
      <c r="O10" s="1412"/>
      <c r="P10" s="1416"/>
      <c r="Q10" s="1414"/>
      <c r="R10" s="1414"/>
      <c r="S10" s="1414"/>
      <c r="T10" s="1414"/>
      <c r="U10" s="1414"/>
      <c r="V10" s="1414"/>
      <c r="W10" s="1414"/>
      <c r="X10" s="1414"/>
      <c r="Y10" s="1414"/>
      <c r="Z10" s="1414"/>
      <c r="AA10" s="1414"/>
      <c r="AB10" s="1414"/>
      <c r="AC10" s="1415"/>
    </row>
    <row r="11" spans="1:29" ht="17.25" customHeight="1" x14ac:dyDescent="0.15">
      <c r="L11" s="1403"/>
      <c r="M11" s="1403"/>
      <c r="N11" s="1411"/>
      <c r="O11" s="1412"/>
      <c r="P11" s="1417"/>
      <c r="Q11" s="1418"/>
      <c r="R11" s="1418"/>
      <c r="S11" s="1418"/>
      <c r="T11" s="1418"/>
      <c r="U11" s="1418"/>
      <c r="V11" s="1418"/>
      <c r="W11" s="1418"/>
      <c r="X11" s="1418"/>
      <c r="Y11" s="1418"/>
      <c r="Z11" s="1418"/>
      <c r="AA11" s="1418"/>
      <c r="AB11" s="1418"/>
      <c r="AC11" s="1419"/>
    </row>
    <row r="12" spans="1:29" ht="17.25" customHeight="1" x14ac:dyDescent="0.15">
      <c r="L12" s="1403"/>
      <c r="M12" s="1420" t="s">
        <v>4</v>
      </c>
      <c r="N12" s="1421"/>
      <c r="O12" s="1422"/>
      <c r="P12" s="1423"/>
      <c r="Q12" s="1424"/>
      <c r="R12" s="1424"/>
      <c r="S12" s="1424"/>
      <c r="T12" s="1424"/>
      <c r="U12" s="1424"/>
      <c r="V12" s="1424"/>
      <c r="W12" s="1424"/>
      <c r="X12" s="1424"/>
      <c r="Y12" s="1425"/>
      <c r="Z12" s="1426" t="s">
        <v>5</v>
      </c>
      <c r="AA12" s="1427"/>
      <c r="AB12" s="1427"/>
      <c r="AC12" s="1428"/>
    </row>
    <row r="13" spans="1:29" ht="17.25" customHeight="1" x14ac:dyDescent="0.15">
      <c r="L13" s="1403"/>
      <c r="M13" s="1429" t="s">
        <v>25</v>
      </c>
      <c r="N13" s="1430"/>
      <c r="O13" s="1431"/>
      <c r="P13" s="1432"/>
      <c r="Q13" s="1433"/>
      <c r="R13" s="1433"/>
      <c r="S13" s="1433"/>
      <c r="T13" s="1433"/>
      <c r="U13" s="1433"/>
      <c r="V13" s="1433"/>
      <c r="W13" s="1433"/>
      <c r="X13" s="1433"/>
      <c r="Y13" s="1434"/>
      <c r="Z13" s="1435"/>
      <c r="AA13" s="1436"/>
      <c r="AB13" s="1436"/>
      <c r="AC13" s="1437"/>
    </row>
    <row r="14" spans="1:29" ht="17.25" customHeight="1" x14ac:dyDescent="0.15">
      <c r="L14" s="1403"/>
      <c r="M14" s="1403"/>
      <c r="N14" s="1411"/>
      <c r="O14" s="1412"/>
      <c r="P14" s="1438"/>
      <c r="Q14" s="1439"/>
      <c r="R14" s="1439"/>
      <c r="S14" s="1439"/>
      <c r="T14" s="1439"/>
      <c r="U14" s="1439"/>
      <c r="V14" s="1439"/>
      <c r="W14" s="1439"/>
      <c r="X14" s="1439"/>
      <c r="Y14" s="1440"/>
      <c r="Z14" s="1441"/>
      <c r="AA14" s="1442"/>
      <c r="AB14" s="1442"/>
      <c r="AC14" s="1443"/>
    </row>
    <row r="15" spans="1:29" ht="17.25" customHeight="1" x14ac:dyDescent="0.15">
      <c r="L15" s="1403"/>
      <c r="M15" s="1444" t="s">
        <v>26</v>
      </c>
      <c r="N15" s="1445"/>
      <c r="O15" s="1446"/>
      <c r="P15" s="1447"/>
      <c r="Q15" s="1448"/>
      <c r="R15" s="1448"/>
      <c r="S15" s="1448"/>
      <c r="T15" s="1448"/>
      <c r="U15" s="1448"/>
      <c r="V15" s="1448"/>
      <c r="W15" s="1448"/>
      <c r="X15" s="1448"/>
      <c r="Y15" s="1449"/>
      <c r="Z15" s="1441"/>
      <c r="AA15" s="1442"/>
      <c r="AB15" s="1442"/>
      <c r="AC15" s="1443"/>
    </row>
    <row r="16" spans="1:29" ht="17.25" customHeight="1" x14ac:dyDescent="0.15">
      <c r="B16" s="1388" t="s">
        <v>6</v>
      </c>
      <c r="L16" s="1403"/>
      <c r="M16" s="1429" t="s">
        <v>7</v>
      </c>
      <c r="N16" s="1430"/>
      <c r="O16" s="1431"/>
      <c r="P16" s="1450"/>
      <c r="Q16" s="1451"/>
      <c r="R16" s="1451"/>
      <c r="S16" s="1451"/>
      <c r="T16" s="1451"/>
      <c r="U16" s="1451"/>
      <c r="V16" s="1451"/>
      <c r="W16" s="1451"/>
      <c r="X16" s="1451"/>
      <c r="Y16" s="1452"/>
      <c r="Z16" s="1453"/>
      <c r="AA16" s="1454"/>
      <c r="AB16" s="1454"/>
      <c r="AC16" s="1455"/>
    </row>
    <row r="17" spans="2:59" ht="17.25" customHeight="1" thickBot="1" x14ac:dyDescent="0.2">
      <c r="L17" s="1456"/>
      <c r="M17" s="1457" t="s">
        <v>8</v>
      </c>
      <c r="N17" s="1458"/>
      <c r="O17" s="1459"/>
      <c r="P17" s="1460"/>
      <c r="Q17" s="1461"/>
      <c r="R17" s="1461"/>
      <c r="S17" s="1461"/>
      <c r="T17" s="1461"/>
      <c r="U17" s="1461"/>
      <c r="V17" s="1461"/>
      <c r="W17" s="1461"/>
      <c r="X17" s="1461"/>
      <c r="Y17" s="1462"/>
      <c r="Z17" s="1463"/>
      <c r="AA17" s="1464"/>
      <c r="AB17" s="1464"/>
      <c r="AC17" s="1465"/>
    </row>
    <row r="18" spans="2:59" ht="10.5" customHeight="1" thickBot="1" x14ac:dyDescent="0.2">
      <c r="O18" s="1466"/>
      <c r="P18" s="1466"/>
      <c r="Q18" s="1466"/>
      <c r="R18" s="1466"/>
      <c r="S18" s="1467"/>
      <c r="T18" s="1467"/>
      <c r="U18" s="1467"/>
      <c r="V18" s="1467"/>
      <c r="W18" s="1467"/>
      <c r="X18" s="1467"/>
      <c r="Y18" s="1467"/>
      <c r="Z18" s="1467"/>
      <c r="AA18" s="1467"/>
      <c r="AB18" s="1467"/>
    </row>
    <row r="19" spans="2:59" ht="15" customHeight="1" x14ac:dyDescent="0.15">
      <c r="B19" s="1468"/>
      <c r="C19" s="1469"/>
      <c r="D19" s="1470"/>
      <c r="E19" s="1471"/>
      <c r="F19" s="1472" t="s">
        <v>9</v>
      </c>
      <c r="G19" s="1472"/>
      <c r="H19" s="1473"/>
      <c r="I19" s="1471"/>
      <c r="J19" s="1472" t="s">
        <v>10</v>
      </c>
      <c r="K19" s="1474"/>
      <c r="W19" s="1475" t="s">
        <v>11</v>
      </c>
      <c r="X19" s="1476"/>
      <c r="Y19" s="1477"/>
      <c r="Z19" s="1478"/>
      <c r="AA19" s="1478"/>
      <c r="AB19" s="1478"/>
      <c r="AC19" s="1479"/>
    </row>
    <row r="20" spans="2:59" ht="15" customHeight="1" thickBot="1" x14ac:dyDescent="0.2">
      <c r="B20" s="1480"/>
      <c r="C20" s="1481"/>
      <c r="D20" s="1482"/>
      <c r="E20" s="1483"/>
      <c r="F20" s="1484"/>
      <c r="G20" s="1484"/>
      <c r="H20" s="1485"/>
      <c r="I20" s="1483"/>
      <c r="J20" s="1484"/>
      <c r="K20" s="1486"/>
      <c r="W20" s="1487"/>
      <c r="X20" s="1488"/>
      <c r="Y20" s="1489"/>
      <c r="Z20" s="1490"/>
      <c r="AA20" s="1490"/>
      <c r="AB20" s="1490"/>
      <c r="AC20" s="1491"/>
    </row>
    <row r="21" spans="2:59" ht="9.75" customHeight="1" thickBot="1" x14ac:dyDescent="0.2"/>
    <row r="22" spans="2:59" ht="11.25" customHeight="1" x14ac:dyDescent="0.15">
      <c r="B22" s="1475" t="s">
        <v>12</v>
      </c>
      <c r="C22" s="1476"/>
      <c r="D22" s="1476"/>
      <c r="E22" s="1492"/>
      <c r="F22" s="1492"/>
      <c r="G22" s="1492"/>
      <c r="H22" s="1492"/>
      <c r="I22" s="1492" t="s">
        <v>28</v>
      </c>
      <c r="J22" s="1492"/>
      <c r="K22" s="1492"/>
      <c r="L22" s="1492"/>
      <c r="M22" s="1492"/>
      <c r="N22" s="1492"/>
      <c r="O22" s="1492" t="s">
        <v>29</v>
      </c>
      <c r="P22" s="1492"/>
      <c r="Q22" s="1492"/>
      <c r="R22" s="1492"/>
      <c r="S22" s="1492"/>
      <c r="T22" s="1492"/>
      <c r="U22" s="1492" t="s">
        <v>30</v>
      </c>
      <c r="V22" s="1493"/>
    </row>
    <row r="23" spans="2:59" ht="25.5" customHeight="1" thickBot="1" x14ac:dyDescent="0.2">
      <c r="B23" s="1487"/>
      <c r="C23" s="1488"/>
      <c r="D23" s="1488"/>
      <c r="E23" s="1494"/>
      <c r="F23" s="1494"/>
      <c r="G23" s="1494"/>
      <c r="H23" s="1494"/>
      <c r="I23" s="1494"/>
      <c r="J23" s="1494"/>
      <c r="K23" s="1494"/>
      <c r="L23" s="1494"/>
      <c r="M23" s="1494"/>
      <c r="N23" s="1494"/>
      <c r="O23" s="1494"/>
      <c r="P23" s="1494"/>
      <c r="Q23" s="1494"/>
      <c r="R23" s="1494"/>
      <c r="S23" s="1494"/>
      <c r="T23" s="1494"/>
      <c r="U23" s="1494"/>
      <c r="V23" s="1495"/>
    </row>
    <row r="24" spans="2:59" ht="9" customHeight="1" thickBot="1" x14ac:dyDescent="0.2">
      <c r="AS24" s="1387"/>
      <c r="AT24" s="1387"/>
      <c r="AU24" s="1387"/>
      <c r="AV24" s="1387"/>
      <c r="AW24" s="1387"/>
      <c r="AX24" s="1387"/>
      <c r="AY24" s="1387"/>
      <c r="AZ24" s="1387"/>
      <c r="BA24" s="1387"/>
      <c r="BB24" s="1387"/>
      <c r="BC24" s="1387"/>
      <c r="BD24" s="1387"/>
      <c r="BE24" s="1387"/>
      <c r="BF24" s="1387"/>
    </row>
    <row r="25" spans="2:59" ht="30" customHeight="1" thickBot="1" x14ac:dyDescent="0.2">
      <c r="B25" s="1496" t="s">
        <v>13</v>
      </c>
      <c r="C25" s="1497"/>
      <c r="D25" s="1497"/>
      <c r="E25" s="1497"/>
      <c r="F25" s="1497"/>
      <c r="G25" s="1497"/>
      <c r="H25" s="1497"/>
      <c r="I25" s="1497"/>
      <c r="J25" s="1497"/>
      <c r="K25" s="1498"/>
      <c r="L25" s="1499" t="s">
        <v>34</v>
      </c>
      <c r="M25" s="1500"/>
      <c r="N25" s="1500"/>
      <c r="O25" s="1500" t="s">
        <v>35</v>
      </c>
      <c r="P25" s="1500"/>
      <c r="Q25" s="1500"/>
      <c r="R25" s="1500" t="s">
        <v>14</v>
      </c>
      <c r="S25" s="1500"/>
      <c r="T25" s="1500"/>
      <c r="U25" s="1501" t="s">
        <v>15</v>
      </c>
      <c r="V25" s="1501"/>
      <c r="W25" s="1501"/>
      <c r="X25" s="1502" t="s">
        <v>16</v>
      </c>
      <c r="Y25" s="1502"/>
      <c r="Z25" s="1503"/>
      <c r="AA25" s="1504"/>
      <c r="AB25" s="1505"/>
      <c r="AC25" s="1506"/>
      <c r="AS25" s="1387"/>
      <c r="AT25" s="1387"/>
      <c r="AU25" s="1387"/>
      <c r="AV25" s="1387"/>
      <c r="AW25" s="1387"/>
      <c r="AX25" s="1387"/>
      <c r="AY25" s="1387"/>
      <c r="AZ25" s="1387"/>
      <c r="BA25" s="1387"/>
      <c r="BB25" s="1387"/>
      <c r="BC25" s="1387"/>
      <c r="BD25" s="1387"/>
      <c r="BE25" s="1387"/>
      <c r="BF25" s="1387"/>
    </row>
    <row r="26" spans="2:59" ht="24" customHeight="1" x14ac:dyDescent="0.15">
      <c r="B26" s="1507"/>
      <c r="C26" s="483"/>
      <c r="D26" s="483"/>
      <c r="E26" s="483"/>
      <c r="F26" s="483"/>
      <c r="G26" s="483"/>
      <c r="H26" s="483"/>
      <c r="I26" s="483"/>
      <c r="J26" s="483"/>
      <c r="K26" s="1508"/>
      <c r="L26" s="1509"/>
      <c r="M26" s="1510"/>
      <c r="N26" s="1510"/>
      <c r="O26" s="1511" t="str">
        <f>IFERROR(VLOOKUP(B26,Sheet3!$A$26:$B$29,2,FALSE),"")</f>
        <v/>
      </c>
      <c r="P26" s="1511"/>
      <c r="Q26" s="1511"/>
      <c r="R26" s="1511" t="str">
        <f t="shared" ref="R26:R32" si="0">IFERROR(L26*O26,"")</f>
        <v/>
      </c>
      <c r="S26" s="1511"/>
      <c r="T26" s="1511"/>
      <c r="U26" s="1511" t="str">
        <f t="shared" ref="U26:U32" si="1">IFERROR(R26-X26,"")</f>
        <v/>
      </c>
      <c r="V26" s="1511"/>
      <c r="W26" s="1511"/>
      <c r="X26" s="1512"/>
      <c r="Y26" s="1512"/>
      <c r="Z26" s="1513"/>
      <c r="AA26" s="1514"/>
      <c r="AB26" s="1515"/>
      <c r="AC26" s="1516"/>
      <c r="AS26" s="1387"/>
      <c r="AT26" s="1387"/>
      <c r="AU26" s="1387"/>
      <c r="AV26" s="1387"/>
      <c r="AW26" s="1387"/>
      <c r="AX26" s="1387"/>
      <c r="AY26" s="1387"/>
      <c r="AZ26" s="1387"/>
      <c r="BA26" s="1387"/>
      <c r="BB26" s="1387"/>
      <c r="BC26" s="1387"/>
      <c r="BD26" s="1387"/>
      <c r="BE26" s="1387"/>
      <c r="BF26" s="1387"/>
      <c r="BG26" s="1387"/>
    </row>
    <row r="27" spans="2:59" ht="24" customHeight="1" x14ac:dyDescent="0.15">
      <c r="B27" s="1507"/>
      <c r="C27" s="483"/>
      <c r="D27" s="483"/>
      <c r="E27" s="483"/>
      <c r="F27" s="483"/>
      <c r="G27" s="483"/>
      <c r="H27" s="483"/>
      <c r="I27" s="483"/>
      <c r="J27" s="483"/>
      <c r="K27" s="1508"/>
      <c r="L27" s="1509"/>
      <c r="M27" s="1510"/>
      <c r="N27" s="1510"/>
      <c r="O27" s="1517" t="str">
        <f>IFERROR(VLOOKUP(B27,Sheet3!$A$26:$B$29,2,FALSE),"")</f>
        <v/>
      </c>
      <c r="P27" s="1517"/>
      <c r="Q27" s="1517"/>
      <c r="R27" s="1517" t="str">
        <f t="shared" si="0"/>
        <v/>
      </c>
      <c r="S27" s="1517"/>
      <c r="T27" s="1517"/>
      <c r="U27" s="1517" t="str">
        <f t="shared" si="1"/>
        <v/>
      </c>
      <c r="V27" s="1517"/>
      <c r="W27" s="1517"/>
      <c r="X27" s="1518"/>
      <c r="Y27" s="1518"/>
      <c r="Z27" s="1519"/>
      <c r="AA27" s="1514"/>
      <c r="AB27" s="1515"/>
      <c r="AC27" s="1516"/>
      <c r="AS27" s="1387"/>
      <c r="AT27" s="1520"/>
      <c r="AU27" s="1521"/>
      <c r="AV27" s="1521"/>
      <c r="AW27" s="1387"/>
      <c r="AX27" s="1387"/>
      <c r="AY27" s="1520"/>
      <c r="AZ27" s="1521"/>
      <c r="BA27" s="1521"/>
      <c r="BB27" s="1387"/>
      <c r="BC27" s="1387"/>
      <c r="BD27" s="1520"/>
      <c r="BE27" s="1521"/>
      <c r="BF27" s="1521"/>
    </row>
    <row r="28" spans="2:59" ht="24" customHeight="1" x14ac:dyDescent="0.15">
      <c r="B28" s="1507"/>
      <c r="C28" s="483"/>
      <c r="D28" s="483"/>
      <c r="E28" s="483"/>
      <c r="F28" s="483"/>
      <c r="G28" s="483"/>
      <c r="H28" s="483"/>
      <c r="I28" s="483"/>
      <c r="J28" s="483"/>
      <c r="K28" s="1508"/>
      <c r="L28" s="1509"/>
      <c r="M28" s="1510"/>
      <c r="N28" s="1510"/>
      <c r="O28" s="1517" t="str">
        <f>IFERROR(VLOOKUP(B28,Sheet3!$A$26:$B$29,2,FALSE),"")</f>
        <v/>
      </c>
      <c r="P28" s="1517"/>
      <c r="Q28" s="1517"/>
      <c r="R28" s="1517" t="str">
        <f t="shared" si="0"/>
        <v/>
      </c>
      <c r="S28" s="1517"/>
      <c r="T28" s="1517"/>
      <c r="U28" s="1517" t="str">
        <f t="shared" si="1"/>
        <v/>
      </c>
      <c r="V28" s="1517"/>
      <c r="W28" s="1517"/>
      <c r="X28" s="1518"/>
      <c r="Y28" s="1518"/>
      <c r="Z28" s="1519"/>
      <c r="AA28" s="1514"/>
      <c r="AB28" s="1515"/>
      <c r="AC28" s="1516"/>
      <c r="AS28" s="1387"/>
      <c r="AT28" s="1520"/>
      <c r="AU28" s="1521"/>
      <c r="AV28" s="1521"/>
      <c r="AW28" s="1387"/>
      <c r="AX28" s="1387"/>
      <c r="AY28" s="1520"/>
      <c r="AZ28" s="1521"/>
      <c r="BA28" s="1521"/>
      <c r="BB28" s="1387"/>
      <c r="BC28" s="1387"/>
      <c r="BD28" s="1520"/>
      <c r="BE28" s="1522"/>
      <c r="BF28" s="1521"/>
    </row>
    <row r="29" spans="2:59" ht="24" customHeight="1" x14ac:dyDescent="0.15">
      <c r="B29" s="1507"/>
      <c r="C29" s="483"/>
      <c r="D29" s="483"/>
      <c r="E29" s="483"/>
      <c r="F29" s="483"/>
      <c r="G29" s="483"/>
      <c r="H29" s="483"/>
      <c r="I29" s="483"/>
      <c r="J29" s="483"/>
      <c r="K29" s="1508"/>
      <c r="L29" s="1509"/>
      <c r="M29" s="1510"/>
      <c r="N29" s="1510"/>
      <c r="O29" s="1517" t="str">
        <f>IFERROR(VLOOKUP(B29,Sheet3!$A$26:$B$29,2,FALSE),"")</f>
        <v/>
      </c>
      <c r="P29" s="1517"/>
      <c r="Q29" s="1517"/>
      <c r="R29" s="1517" t="str">
        <f t="shared" si="0"/>
        <v/>
      </c>
      <c r="S29" s="1517"/>
      <c r="T29" s="1517"/>
      <c r="U29" s="1517" t="str">
        <f t="shared" si="1"/>
        <v/>
      </c>
      <c r="V29" s="1517"/>
      <c r="W29" s="1517"/>
      <c r="X29" s="1518"/>
      <c r="Y29" s="1518"/>
      <c r="Z29" s="1519"/>
      <c r="AA29" s="1514"/>
      <c r="AB29" s="1515"/>
      <c r="AC29" s="1516"/>
      <c r="AS29" s="1387"/>
      <c r="AT29" s="1520"/>
      <c r="AU29" s="1522"/>
      <c r="AV29" s="1521"/>
      <c r="AW29" s="1387"/>
      <c r="AX29" s="1387"/>
      <c r="AY29" s="1520"/>
      <c r="AZ29" s="1521"/>
      <c r="BA29" s="1521"/>
      <c r="BB29" s="1387"/>
      <c r="BC29" s="1387"/>
      <c r="BD29" s="1520"/>
      <c r="BE29" s="1522"/>
      <c r="BF29" s="1521"/>
    </row>
    <row r="30" spans="2:59" ht="24" customHeight="1" x14ac:dyDescent="0.15">
      <c r="B30" s="1507"/>
      <c r="C30" s="483"/>
      <c r="D30" s="483"/>
      <c r="E30" s="483"/>
      <c r="F30" s="483"/>
      <c r="G30" s="483"/>
      <c r="H30" s="483"/>
      <c r="I30" s="483"/>
      <c r="J30" s="483"/>
      <c r="K30" s="1508"/>
      <c r="L30" s="1509"/>
      <c r="M30" s="1510"/>
      <c r="N30" s="1510"/>
      <c r="O30" s="1517" t="str">
        <f>IFERROR(VLOOKUP(B30,Sheet3!$A$26:$B$29,2,FALSE),"")</f>
        <v/>
      </c>
      <c r="P30" s="1517"/>
      <c r="Q30" s="1517"/>
      <c r="R30" s="1517" t="str">
        <f t="shared" si="0"/>
        <v/>
      </c>
      <c r="S30" s="1517"/>
      <c r="T30" s="1517"/>
      <c r="U30" s="1517" t="str">
        <f t="shared" si="1"/>
        <v/>
      </c>
      <c r="V30" s="1517"/>
      <c r="W30" s="1517"/>
      <c r="X30" s="1518"/>
      <c r="Y30" s="1518"/>
      <c r="Z30" s="1519"/>
      <c r="AA30" s="1514"/>
      <c r="AB30" s="1515"/>
      <c r="AC30" s="1516"/>
      <c r="AS30" s="1387"/>
      <c r="AT30" s="1520"/>
      <c r="AU30" s="1522"/>
      <c r="AV30" s="1521"/>
      <c r="AW30" s="1387"/>
      <c r="AX30" s="1387"/>
      <c r="AY30" s="1520"/>
      <c r="AZ30" s="1521"/>
      <c r="BA30" s="1521"/>
      <c r="BB30" s="1387"/>
      <c r="BC30" s="1387"/>
      <c r="BD30" s="1520"/>
      <c r="BE30" s="1522"/>
      <c r="BF30" s="1521"/>
    </row>
    <row r="31" spans="2:59" ht="24" customHeight="1" x14ac:dyDescent="0.15">
      <c r="B31" s="1507"/>
      <c r="C31" s="483"/>
      <c r="D31" s="483"/>
      <c r="E31" s="483"/>
      <c r="F31" s="483"/>
      <c r="G31" s="483"/>
      <c r="H31" s="483"/>
      <c r="I31" s="483"/>
      <c r="J31" s="483"/>
      <c r="K31" s="1508"/>
      <c r="L31" s="1509"/>
      <c r="M31" s="1510"/>
      <c r="N31" s="1510"/>
      <c r="O31" s="1517" t="str">
        <f>IFERROR(VLOOKUP(B31,Sheet3!$A$26:$B$29,2,FALSE),"")</f>
        <v/>
      </c>
      <c r="P31" s="1517"/>
      <c r="Q31" s="1517"/>
      <c r="R31" s="1517" t="str">
        <f t="shared" si="0"/>
        <v/>
      </c>
      <c r="S31" s="1517"/>
      <c r="T31" s="1517"/>
      <c r="U31" s="1517" t="str">
        <f t="shared" si="1"/>
        <v/>
      </c>
      <c r="V31" s="1517"/>
      <c r="W31" s="1517"/>
      <c r="X31" s="1518"/>
      <c r="Y31" s="1518"/>
      <c r="Z31" s="1519"/>
      <c r="AA31" s="1514"/>
      <c r="AB31" s="1515"/>
      <c r="AC31" s="1516"/>
      <c r="AS31" s="1387"/>
      <c r="AT31" s="1520"/>
      <c r="AU31" s="1522"/>
      <c r="AV31" s="1521"/>
      <c r="AW31" s="1387"/>
      <c r="AX31" s="1387"/>
      <c r="AY31" s="1520"/>
      <c r="AZ31" s="1521"/>
      <c r="BA31" s="1521"/>
      <c r="BB31" s="1387"/>
      <c r="BC31" s="1387"/>
      <c r="BD31" s="1520"/>
      <c r="BE31" s="1522"/>
      <c r="BF31" s="1521"/>
    </row>
    <row r="32" spans="2:59" ht="24" customHeight="1" thickBot="1" x14ac:dyDescent="0.2">
      <c r="B32" s="1507"/>
      <c r="C32" s="483"/>
      <c r="D32" s="483"/>
      <c r="E32" s="483"/>
      <c r="F32" s="483"/>
      <c r="G32" s="483"/>
      <c r="H32" s="483"/>
      <c r="I32" s="483"/>
      <c r="J32" s="483"/>
      <c r="K32" s="1508"/>
      <c r="L32" s="1509"/>
      <c r="M32" s="1510"/>
      <c r="N32" s="1510"/>
      <c r="O32" s="1517" t="str">
        <f>IFERROR(VLOOKUP(B32,Sheet3!$A$26:$B$29,2,FALSE),"")</f>
        <v/>
      </c>
      <c r="P32" s="1517"/>
      <c r="Q32" s="1517"/>
      <c r="R32" s="1517" t="str">
        <f t="shared" si="0"/>
        <v/>
      </c>
      <c r="S32" s="1517"/>
      <c r="T32" s="1517"/>
      <c r="U32" s="1517" t="str">
        <f t="shared" si="1"/>
        <v/>
      </c>
      <c r="V32" s="1517"/>
      <c r="W32" s="1517"/>
      <c r="X32" s="1523"/>
      <c r="Y32" s="1523"/>
      <c r="Z32" s="1524"/>
      <c r="AA32" s="1514"/>
      <c r="AB32" s="1515"/>
      <c r="AC32" s="1516"/>
      <c r="AS32" s="1387"/>
      <c r="AT32" s="1520"/>
      <c r="AU32" s="1522"/>
      <c r="AV32" s="1521"/>
      <c r="AW32" s="1387"/>
      <c r="AX32" s="1387"/>
      <c r="AY32" s="1520"/>
      <c r="AZ32" s="1521"/>
      <c r="BA32" s="1521"/>
      <c r="BB32" s="1387"/>
      <c r="BC32" s="1387"/>
      <c r="BD32" s="1520"/>
      <c r="BE32" s="1522"/>
      <c r="BF32" s="1521"/>
    </row>
    <row r="33" spans="2:58" ht="24" customHeight="1" thickTop="1" thickBot="1" x14ac:dyDescent="0.2">
      <c r="B33" s="1525" t="s">
        <v>33</v>
      </c>
      <c r="C33" s="1526"/>
      <c r="D33" s="1526"/>
      <c r="E33" s="1526"/>
      <c r="F33" s="1526"/>
      <c r="G33" s="1526"/>
      <c r="H33" s="1526"/>
      <c r="I33" s="1526"/>
      <c r="J33" s="1526"/>
      <c r="K33" s="1527"/>
      <c r="L33" s="1528"/>
      <c r="M33" s="1529"/>
      <c r="N33" s="1529"/>
      <c r="O33" s="1530"/>
      <c r="P33" s="1530"/>
      <c r="Q33" s="1530"/>
      <c r="R33" s="1530">
        <f>SUM(R26:T32)</f>
        <v>0</v>
      </c>
      <c r="S33" s="1530"/>
      <c r="T33" s="1530"/>
      <c r="U33" s="1530">
        <f>SUM(U26:W32)</f>
        <v>0</v>
      </c>
      <c r="V33" s="1530"/>
      <c r="W33" s="1530"/>
      <c r="X33" s="1530">
        <f>SUM(X26:Z32)</f>
        <v>0</v>
      </c>
      <c r="Y33" s="1530"/>
      <c r="Z33" s="1531"/>
      <c r="AA33" s="1514"/>
      <c r="AB33" s="1515"/>
      <c r="AC33" s="1516"/>
      <c r="AS33" s="1387"/>
      <c r="AT33" s="1520"/>
      <c r="AU33" s="1522"/>
      <c r="AV33" s="1521"/>
      <c r="AW33" s="1387"/>
      <c r="AX33" s="1387"/>
      <c r="AY33" s="1520"/>
      <c r="AZ33" s="1521"/>
      <c r="BA33" s="1521"/>
      <c r="BB33" s="1387"/>
      <c r="BC33" s="1387"/>
      <c r="BD33" s="1520"/>
      <c r="BE33" s="1522"/>
      <c r="BF33" s="1521"/>
    </row>
    <row r="34" spans="2:58" ht="24" customHeight="1" x14ac:dyDescent="0.15">
      <c r="B34" s="1532"/>
      <c r="C34" s="1532"/>
      <c r="D34" s="1532"/>
      <c r="E34" s="1532"/>
      <c r="F34" s="1532"/>
      <c r="G34" s="1532"/>
      <c r="H34" s="1532"/>
      <c r="I34" s="1532"/>
      <c r="J34" s="1532"/>
      <c r="K34" s="1532"/>
      <c r="L34" s="1533"/>
      <c r="M34" s="1533"/>
      <c r="N34" s="1533"/>
      <c r="O34" s="1534"/>
      <c r="P34" s="1534"/>
      <c r="Q34" s="1534"/>
      <c r="R34" s="1534"/>
      <c r="S34" s="1534"/>
      <c r="T34" s="1534"/>
      <c r="U34" s="1534"/>
      <c r="V34" s="1534"/>
      <c r="W34" s="1534"/>
      <c r="X34" s="1534"/>
      <c r="Y34" s="1534"/>
      <c r="Z34" s="1534"/>
      <c r="AA34" s="1535"/>
      <c r="AB34" s="1535"/>
      <c r="AC34" s="1535"/>
      <c r="AS34" s="1387"/>
      <c r="AT34" s="1520"/>
      <c r="AU34" s="1522"/>
      <c r="AV34" s="1521"/>
      <c r="AW34" s="1387"/>
      <c r="AX34" s="1387"/>
      <c r="AY34" s="1520"/>
      <c r="AZ34" s="1521"/>
      <c r="BA34" s="1521"/>
      <c r="BB34" s="1387"/>
      <c r="BC34" s="1387"/>
      <c r="BD34" s="1520"/>
      <c r="BE34" s="1522"/>
      <c r="BF34" s="1521"/>
    </row>
    <row r="35" spans="2:58" ht="24" customHeight="1" x14ac:dyDescent="0.15">
      <c r="B35" s="1536"/>
      <c r="C35" s="1536"/>
      <c r="D35" s="1536"/>
      <c r="E35" s="1536"/>
      <c r="F35" s="1536"/>
      <c r="G35" s="1536"/>
      <c r="H35" s="1536"/>
      <c r="I35" s="1536"/>
      <c r="J35" s="1536"/>
      <c r="K35" s="1536"/>
      <c r="L35" s="1537"/>
      <c r="M35" s="1537"/>
      <c r="N35" s="1537"/>
      <c r="O35" s="1535"/>
      <c r="P35" s="1535"/>
      <c r="Q35" s="1535"/>
      <c r="R35" s="1535"/>
      <c r="S35" s="1535"/>
      <c r="T35" s="1535"/>
      <c r="U35" s="1535"/>
      <c r="V35" s="1535"/>
      <c r="W35" s="1535"/>
      <c r="X35" s="1535"/>
      <c r="Y35" s="1535"/>
      <c r="Z35" s="1535"/>
      <c r="AA35" s="1535"/>
      <c r="AB35" s="1535"/>
      <c r="AC35" s="1535"/>
      <c r="AS35" s="1387"/>
      <c r="AT35" s="1520"/>
      <c r="AU35" s="1522"/>
      <c r="AV35" s="1521"/>
      <c r="AW35" s="1387"/>
      <c r="AX35" s="1387"/>
      <c r="AY35" s="1520"/>
      <c r="AZ35" s="1521"/>
      <c r="BA35" s="1521"/>
      <c r="BB35" s="1387"/>
      <c r="BC35" s="1387"/>
      <c r="BD35" s="1520"/>
      <c r="BE35" s="1522"/>
      <c r="BF35" s="1521"/>
    </row>
    <row r="36" spans="2:58" ht="15" customHeight="1" x14ac:dyDescent="0.15">
      <c r="AS36" s="1387"/>
      <c r="AT36" s="1520"/>
      <c r="AU36" s="1522"/>
      <c r="AV36" s="1521"/>
      <c r="AW36" s="1387"/>
      <c r="AX36" s="1387"/>
      <c r="AY36" s="1520"/>
      <c r="AZ36" s="1521"/>
      <c r="BA36" s="1521"/>
      <c r="BB36" s="1387"/>
      <c r="BC36" s="1387"/>
      <c r="BD36" s="1520"/>
      <c r="BE36" s="1522"/>
      <c r="BF36" s="1521"/>
    </row>
    <row r="37" spans="2:58" s="1387" customFormat="1" ht="13.5" customHeight="1" x14ac:dyDescent="0.15">
      <c r="C37" s="1387" t="s">
        <v>17</v>
      </c>
      <c r="AT37" s="1520"/>
      <c r="AU37" s="1522"/>
      <c r="AV37" s="1521"/>
      <c r="AY37" s="1520"/>
      <c r="AZ37" s="1521"/>
      <c r="BA37" s="1521"/>
      <c r="BD37" s="1520"/>
      <c r="BE37" s="1522"/>
      <c r="BF37" s="1521"/>
    </row>
    <row r="38" spans="2:58" s="1387" customFormat="1" ht="13.5" customHeight="1" x14ac:dyDescent="0.15">
      <c r="C38" s="1387" t="s">
        <v>18</v>
      </c>
      <c r="M38" s="1387" t="s">
        <v>19</v>
      </c>
      <c r="AT38" s="1520"/>
      <c r="AU38" s="1522"/>
      <c r="AV38" s="1521"/>
      <c r="AY38" s="1520"/>
      <c r="AZ38" s="1521"/>
      <c r="BA38" s="1521"/>
      <c r="BD38" s="1520"/>
      <c r="BE38" s="1522"/>
      <c r="BF38" s="1521"/>
    </row>
    <row r="39" spans="2:58" s="1387" customFormat="1" ht="13.5" customHeight="1" thickBot="1" x14ac:dyDescent="0.2">
      <c r="M39" s="1538" t="s">
        <v>71</v>
      </c>
      <c r="N39" s="1538"/>
      <c r="O39" s="1538"/>
      <c r="P39" s="1538"/>
      <c r="Q39" s="1538"/>
      <c r="S39" s="1387" t="s">
        <v>20</v>
      </c>
      <c r="AT39" s="1520"/>
      <c r="AU39" s="1522"/>
      <c r="AV39" s="1521"/>
      <c r="AY39" s="1520"/>
      <c r="AZ39" s="1521"/>
      <c r="BA39" s="1521"/>
      <c r="BD39" s="1520"/>
      <c r="BE39" s="1522"/>
      <c r="BF39" s="1521"/>
    </row>
    <row r="40" spans="2:58" s="1387" customFormat="1" ht="13.5" customHeight="1" x14ac:dyDescent="0.15">
      <c r="C40" s="1539"/>
      <c r="D40" s="1539"/>
      <c r="E40" s="1539"/>
      <c r="F40" s="1540" t="s">
        <v>21</v>
      </c>
      <c r="H40" s="1539"/>
      <c r="I40" s="1539"/>
      <c r="J40" s="1539"/>
      <c r="K40" s="1540" t="s">
        <v>27</v>
      </c>
      <c r="M40" s="1541" t="s">
        <v>70</v>
      </c>
      <c r="N40" s="1541"/>
      <c r="O40" s="1541"/>
      <c r="P40" s="1541"/>
      <c r="Q40" s="1541"/>
      <c r="S40" s="1542"/>
      <c r="T40" s="1543"/>
      <c r="U40" s="1543"/>
      <c r="V40" s="1543"/>
      <c r="W40" s="1543"/>
      <c r="X40" s="1543"/>
      <c r="Y40" s="1543"/>
      <c r="Z40" s="1543"/>
      <c r="AA40" s="1543"/>
      <c r="AB40" s="1544"/>
      <c r="AT40" s="1520"/>
      <c r="AU40" s="1522"/>
      <c r="AV40" s="1521"/>
      <c r="AY40" s="1520"/>
      <c r="AZ40" s="1521"/>
      <c r="BA40" s="1521"/>
      <c r="BD40" s="1520"/>
      <c r="BE40" s="1522"/>
      <c r="BF40" s="1521"/>
    </row>
    <row r="41" spans="2:58" s="1387" customFormat="1" ht="13.5" customHeight="1" thickBot="1" x14ac:dyDescent="0.2">
      <c r="C41" s="1545"/>
      <c r="D41" s="1545"/>
      <c r="E41" s="1545"/>
      <c r="F41" s="1540" t="s">
        <v>22</v>
      </c>
      <c r="H41" s="1545"/>
      <c r="I41" s="1545"/>
      <c r="J41" s="1545"/>
      <c r="K41" s="1540" t="s">
        <v>23</v>
      </c>
      <c r="M41" s="1541" t="s">
        <v>69</v>
      </c>
      <c r="N41" s="1541"/>
      <c r="O41" s="1541"/>
      <c r="P41" s="1541"/>
      <c r="Q41" s="1541"/>
      <c r="S41" s="1546"/>
      <c r="T41" s="1547"/>
      <c r="U41" s="1547"/>
      <c r="V41" s="1547"/>
      <c r="W41" s="1547"/>
      <c r="X41" s="1547"/>
      <c r="Y41" s="1547"/>
      <c r="Z41" s="1547"/>
      <c r="AA41" s="1547"/>
      <c r="AB41" s="1548"/>
      <c r="AT41" s="1520"/>
      <c r="AU41" s="1522"/>
      <c r="AV41" s="1521"/>
      <c r="AY41" s="1520"/>
      <c r="AZ41" s="1521"/>
      <c r="BA41" s="1521"/>
      <c r="BD41" s="1520"/>
      <c r="BE41" s="1522"/>
      <c r="BF41" s="1521"/>
    </row>
    <row r="42" spans="2:58" s="1387" customFormat="1" ht="13.5" customHeight="1" x14ac:dyDescent="0.15">
      <c r="AY42" s="1520"/>
      <c r="AZ42" s="1521"/>
      <c r="BA42" s="1521"/>
      <c r="BD42" s="1520"/>
      <c r="BE42" s="1522"/>
      <c r="BF42" s="1521"/>
    </row>
    <row r="43" spans="2:58" ht="17.25" customHeight="1" x14ac:dyDescent="0.15">
      <c r="AS43" s="1387"/>
      <c r="AT43" s="1387"/>
      <c r="AU43" s="1387"/>
      <c r="AV43" s="1387"/>
      <c r="AW43" s="1387"/>
      <c r="AX43" s="1387"/>
      <c r="AY43" s="1387"/>
      <c r="AZ43" s="1387"/>
      <c r="BA43" s="1387"/>
      <c r="BB43" s="1387"/>
      <c r="BC43" s="1387"/>
      <c r="BD43" s="1387"/>
      <c r="BE43" s="1387"/>
      <c r="BF43" s="1387"/>
    </row>
    <row r="45" spans="2:58" ht="17.25" customHeight="1" x14ac:dyDescent="0.15">
      <c r="M45" s="1549"/>
      <c r="N45" s="1549"/>
      <c r="O45" s="1387"/>
      <c r="P45" s="1387"/>
      <c r="Q45" s="1387"/>
    </row>
    <row r="46" spans="2:58" ht="17.25" customHeight="1" x14ac:dyDescent="0.15">
      <c r="M46" s="1387"/>
      <c r="N46" s="1387"/>
      <c r="O46" s="1387"/>
      <c r="P46" s="1387"/>
      <c r="Q46" s="1387"/>
    </row>
    <row r="47" spans="2:58" ht="17.25" customHeight="1" x14ac:dyDescent="0.15">
      <c r="M47" s="1387"/>
      <c r="N47" s="1387"/>
      <c r="O47" s="1387"/>
      <c r="P47" s="1387"/>
      <c r="Q47" s="1387"/>
    </row>
    <row r="48" spans="2:58" ht="17.25" customHeight="1" x14ac:dyDescent="0.15">
      <c r="M48" s="1387"/>
      <c r="N48" s="1387"/>
      <c r="O48" s="1387"/>
      <c r="P48" s="1387"/>
      <c r="Q48" s="1387"/>
    </row>
  </sheetData>
  <sheetProtection algorithmName="SHA-512" hashValue="/p7GwokGy7mXx2vaRLeLurkpip0inp3pDGAU2BGCW9DAH0c80uz8yQYmlV1JGBSkl6UrolOQFxnl+Fl3SJtmIA==" saltValue="roS51bNQT0vfM0FuaJblMw==" spinCount="100000" sheet="1" selectLockedCells="1"/>
  <mergeCells count="140">
    <mergeCell ref="B19:E20"/>
    <mergeCell ref="H19:I20"/>
    <mergeCell ref="G23:H23"/>
    <mergeCell ref="I23:J23"/>
    <mergeCell ref="O28:Q28"/>
    <mergeCell ref="B25:K25"/>
    <mergeCell ref="L26:N26"/>
    <mergeCell ref="S23:T23"/>
    <mergeCell ref="U23:V23"/>
    <mergeCell ref="O22:P22"/>
    <mergeCell ref="Q22:R22"/>
    <mergeCell ref="S22:T22"/>
    <mergeCell ref="U22:V22"/>
    <mergeCell ref="Q23:R23"/>
    <mergeCell ref="F19:G20"/>
    <mergeCell ref="J19:K20"/>
    <mergeCell ref="B35:K35"/>
    <mergeCell ref="C40:E41"/>
    <mergeCell ref="H40:J41"/>
    <mergeCell ref="E22:F22"/>
    <mergeCell ref="G22:H22"/>
    <mergeCell ref="I22:J22"/>
    <mergeCell ref="K22:L22"/>
    <mergeCell ref="L27:N27"/>
    <mergeCell ref="L28:N28"/>
    <mergeCell ref="L25:N25"/>
    <mergeCell ref="B33:K33"/>
    <mergeCell ref="B34:K34"/>
    <mergeCell ref="E23:F23"/>
    <mergeCell ref="M39:Q39"/>
    <mergeCell ref="M40:Q40"/>
    <mergeCell ref="M41:Q41"/>
    <mergeCell ref="L32:N32"/>
    <mergeCell ref="O32:Q32"/>
    <mergeCell ref="R32:T32"/>
    <mergeCell ref="U32:W32"/>
    <mergeCell ref="X32:Z32"/>
    <mergeCell ref="L29:N29"/>
    <mergeCell ref="O29:Q29"/>
    <mergeCell ref="L35:N35"/>
    <mergeCell ref="O35:Q35"/>
    <mergeCell ref="R33:T33"/>
    <mergeCell ref="U33:W33"/>
    <mergeCell ref="L33:N33"/>
    <mergeCell ref="O33:Q33"/>
    <mergeCell ref="L34:N34"/>
    <mergeCell ref="O34:Q34"/>
    <mergeCell ref="L31:N31"/>
    <mergeCell ref="O31:Q31"/>
    <mergeCell ref="R31:T31"/>
    <mergeCell ref="U31:W31"/>
    <mergeCell ref="L30:N30"/>
    <mergeCell ref="O30:Q30"/>
    <mergeCell ref="R30:T30"/>
    <mergeCell ref="U30:W30"/>
    <mergeCell ref="R29:T29"/>
    <mergeCell ref="X33:Z33"/>
    <mergeCell ref="X31:Z31"/>
    <mergeCell ref="AA26:AC26"/>
    <mergeCell ref="AA30:AC30"/>
    <mergeCell ref="AA27:AC27"/>
    <mergeCell ref="AA28:AC28"/>
    <mergeCell ref="AC19:AC20"/>
    <mergeCell ref="AA19:AA20"/>
    <mergeCell ref="AB19:AB20"/>
    <mergeCell ref="R28:T28"/>
    <mergeCell ref="U28:W28"/>
    <mergeCell ref="U29:W29"/>
    <mergeCell ref="M8:O11"/>
    <mergeCell ref="M12:O12"/>
    <mergeCell ref="M13:O14"/>
    <mergeCell ref="M15:O15"/>
    <mergeCell ref="R27:T27"/>
    <mergeCell ref="X25:Z25"/>
    <mergeCell ref="O26:Q26"/>
    <mergeCell ref="R26:T26"/>
    <mergeCell ref="U26:W26"/>
    <mergeCell ref="X26:Z26"/>
    <mergeCell ref="U27:W27"/>
    <mergeCell ref="M23:N23"/>
    <mergeCell ref="O23:P23"/>
    <mergeCell ref="M22:N22"/>
    <mergeCell ref="X27:Z27"/>
    <mergeCell ref="O25:Q25"/>
    <mergeCell ref="O27:Q27"/>
    <mergeCell ref="M16:O16"/>
    <mergeCell ref="M17:O17"/>
    <mergeCell ref="W19:Y20"/>
    <mergeCell ref="Z13:AC17"/>
    <mergeCell ref="P16:Y16"/>
    <mergeCell ref="P17:Y17"/>
    <mergeCell ref="AA25:AC25"/>
    <mergeCell ref="A2:AC3"/>
    <mergeCell ref="B22:D23"/>
    <mergeCell ref="Q8:AC8"/>
    <mergeCell ref="AA40:AA41"/>
    <mergeCell ref="AB40:AB41"/>
    <mergeCell ref="S40:S41"/>
    <mergeCell ref="T40:T41"/>
    <mergeCell ref="U40:U41"/>
    <mergeCell ref="V40:V41"/>
    <mergeCell ref="AA34:AC34"/>
    <mergeCell ref="W40:W41"/>
    <mergeCell ref="X40:X41"/>
    <mergeCell ref="Y40:Y41"/>
    <mergeCell ref="Z40:Z41"/>
    <mergeCell ref="U34:W34"/>
    <mergeCell ref="X34:Z34"/>
    <mergeCell ref="X35:Z35"/>
    <mergeCell ref="Z12:AC12"/>
    <mergeCell ref="R34:T34"/>
    <mergeCell ref="R35:T35"/>
    <mergeCell ref="U35:W35"/>
    <mergeCell ref="AA29:AC29"/>
    <mergeCell ref="U25:W25"/>
    <mergeCell ref="X28:Z28"/>
    <mergeCell ref="U5:AB5"/>
    <mergeCell ref="B32:K32"/>
    <mergeCell ref="B26:K26"/>
    <mergeCell ref="B27:K27"/>
    <mergeCell ref="B28:K28"/>
    <mergeCell ref="B29:K29"/>
    <mergeCell ref="B30:K30"/>
    <mergeCell ref="B31:K31"/>
    <mergeCell ref="AA35:AC35"/>
    <mergeCell ref="AA31:AC31"/>
    <mergeCell ref="AA32:AC32"/>
    <mergeCell ref="Z19:Z20"/>
    <mergeCell ref="AA33:AC33"/>
    <mergeCell ref="X29:Z29"/>
    <mergeCell ref="X30:Z30"/>
    <mergeCell ref="Z7:AC7"/>
    <mergeCell ref="P12:Y12"/>
    <mergeCell ref="P13:Y14"/>
    <mergeCell ref="P15:Y15"/>
    <mergeCell ref="P9:AC11"/>
    <mergeCell ref="R25:T25"/>
    <mergeCell ref="L7:L17"/>
    <mergeCell ref="K23:L23"/>
    <mergeCell ref="M7:O7"/>
  </mergeCells>
  <phoneticPr fontId="2"/>
  <dataValidations count="3">
    <dataValidation type="list" allowBlank="1" showInputMessage="1" showErrorMessage="1" sqref="B26:K32" xr:uid="{00000000-0002-0000-0000-000000000000}">
      <formula1>"就労支援給付費（重度訪問介護）,就労支援給付費（同行援護）,就労支援給付費（行動援護）,就労支援給付費（上限額管理加算）"</formula1>
    </dataValidation>
    <dataValidation imeMode="halfKatakana" allowBlank="1" showInputMessage="1" showErrorMessage="1" sqref="P15:Y15 P17:Y17" xr:uid="{00000000-0002-0000-0000-000001000000}"/>
    <dataValidation imeMode="halfAlpha" allowBlank="1" showInputMessage="1" showErrorMessage="1" sqref="P7:Y7 E23:V23 L26:N32 X26:Z32 S40:AB41 Z19:AC20" xr:uid="{00000000-0002-0000-0000-000002000000}"/>
  </dataValidations>
  <printOptions horizontalCentered="1" verticalCentered="1"/>
  <pageMargins left="0.19685039370078741" right="0.19685039370078741" top="0.19685039370078741" bottom="0" header="0.19685039370078741" footer="0.19685039370078741"/>
  <pageSetup paperSize="9" orientation="portrait" horizontalDpi="300" verticalDpi="300" r:id="rId1"/>
  <headerFooter alignWithMargins="0">
    <oddHeader xml:space="preserve">&amp;R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G48"/>
  <sheetViews>
    <sheetView showGridLines="0" view="pageBreakPreview" zoomScaleNormal="100" zoomScaleSheetLayoutView="100" workbookViewId="0">
      <selection activeCell="AP9" sqref="AP9"/>
    </sheetView>
  </sheetViews>
  <sheetFormatPr defaultColWidth="3.375" defaultRowHeight="17.25" customHeight="1" x14ac:dyDescent="0.15"/>
  <cols>
    <col min="1" max="1" width="1.625" style="1" customWidth="1"/>
    <col min="2" max="29" width="3.375" style="1" customWidth="1"/>
    <col min="30" max="30" width="1.625" style="1" customWidth="1"/>
    <col min="31" max="44" width="3.375" style="1"/>
    <col min="45" max="58" width="7.25" style="1" customWidth="1"/>
    <col min="59" max="16384" width="3.375" style="1"/>
  </cols>
  <sheetData>
    <row r="1" spans="1:29" ht="9" customHeight="1" x14ac:dyDescent="0.15"/>
    <row r="2" spans="1:29" ht="17.25" customHeight="1" x14ac:dyDescent="0.15">
      <c r="A2" s="200" t="s">
        <v>32</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1"/>
    </row>
    <row r="3" spans="1:29" ht="17.25" customHeight="1" x14ac:dyDescent="0.15">
      <c r="A3" s="200"/>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1"/>
    </row>
    <row r="4" spans="1:29" ht="8.25" customHeight="1" x14ac:dyDescent="0.15"/>
    <row r="5" spans="1:29" ht="17.25" customHeight="1" x14ac:dyDescent="0.15">
      <c r="C5" s="2"/>
      <c r="D5" s="2"/>
      <c r="E5" s="2"/>
      <c r="F5" s="2"/>
      <c r="G5" s="2"/>
      <c r="H5" s="2"/>
      <c r="I5" s="2"/>
      <c r="J5" s="2"/>
      <c r="K5" s="2"/>
      <c r="U5" s="202">
        <v>44875</v>
      </c>
      <c r="V5" s="203"/>
      <c r="W5" s="203"/>
      <c r="X5" s="203"/>
      <c r="Y5" s="203"/>
      <c r="Z5" s="203"/>
      <c r="AA5" s="203"/>
      <c r="AB5" s="203"/>
    </row>
    <row r="6" spans="1:29" ht="17.25" customHeight="1" thickBot="1" x14ac:dyDescent="0.2">
      <c r="B6" s="2" t="s">
        <v>0</v>
      </c>
      <c r="C6" s="2"/>
      <c r="D6" s="2"/>
      <c r="E6" s="2"/>
      <c r="F6" s="2"/>
      <c r="G6" s="2"/>
      <c r="H6" s="2"/>
      <c r="I6" s="2"/>
      <c r="J6" s="2"/>
    </row>
    <row r="7" spans="1:29" ht="17.25" customHeight="1" thickBot="1" x14ac:dyDescent="0.2">
      <c r="B7" s="2"/>
      <c r="C7" s="2"/>
      <c r="D7" s="2"/>
      <c r="E7" s="2"/>
      <c r="F7" s="2"/>
      <c r="G7" s="2"/>
      <c r="H7" s="2"/>
      <c r="I7" s="2"/>
      <c r="J7" s="2"/>
      <c r="L7" s="204" t="s">
        <v>1</v>
      </c>
      <c r="M7" s="207" t="s">
        <v>2</v>
      </c>
      <c r="N7" s="208"/>
      <c r="O7" s="209"/>
      <c r="P7" s="16">
        <v>0</v>
      </c>
      <c r="Q7" s="17">
        <v>1</v>
      </c>
      <c r="R7" s="17">
        <v>1</v>
      </c>
      <c r="S7" s="17">
        <v>1</v>
      </c>
      <c r="T7" s="17">
        <v>2</v>
      </c>
      <c r="U7" s="17">
        <v>3</v>
      </c>
      <c r="V7" s="17">
        <v>4</v>
      </c>
      <c r="W7" s="17">
        <v>5</v>
      </c>
      <c r="X7" s="17">
        <v>6</v>
      </c>
      <c r="Y7" s="18">
        <v>7</v>
      </c>
      <c r="Z7" s="210"/>
      <c r="AA7" s="211"/>
      <c r="AB7" s="211"/>
      <c r="AC7" s="212"/>
    </row>
    <row r="8" spans="1:29" ht="17.25" customHeight="1" x14ac:dyDescent="0.15">
      <c r="L8" s="205"/>
      <c r="M8" s="213" t="s">
        <v>24</v>
      </c>
      <c r="N8" s="214"/>
      <c r="O8" s="215"/>
      <c r="P8" s="3" t="s">
        <v>3</v>
      </c>
      <c r="Q8" s="218" t="s">
        <v>72</v>
      </c>
      <c r="R8" s="219"/>
      <c r="S8" s="219"/>
      <c r="T8" s="219"/>
      <c r="U8" s="219"/>
      <c r="V8" s="219"/>
      <c r="W8" s="219"/>
      <c r="X8" s="219"/>
      <c r="Y8" s="219"/>
      <c r="Z8" s="219"/>
      <c r="AA8" s="219"/>
      <c r="AB8" s="219"/>
      <c r="AC8" s="220"/>
    </row>
    <row r="9" spans="1:29" ht="17.25" customHeight="1" x14ac:dyDescent="0.15">
      <c r="L9" s="205"/>
      <c r="M9" s="205"/>
      <c r="N9" s="216"/>
      <c r="O9" s="217"/>
      <c r="P9" s="221" t="s">
        <v>79</v>
      </c>
      <c r="Q9" s="222"/>
      <c r="R9" s="222"/>
      <c r="S9" s="222"/>
      <c r="T9" s="222"/>
      <c r="U9" s="222"/>
      <c r="V9" s="222"/>
      <c r="W9" s="222"/>
      <c r="X9" s="222"/>
      <c r="Y9" s="222"/>
      <c r="Z9" s="222"/>
      <c r="AA9" s="222"/>
      <c r="AB9" s="222"/>
      <c r="AC9" s="223"/>
    </row>
    <row r="10" spans="1:29" ht="17.25" customHeight="1" x14ac:dyDescent="0.15">
      <c r="L10" s="205"/>
      <c r="M10" s="205"/>
      <c r="N10" s="216"/>
      <c r="O10" s="217"/>
      <c r="P10" s="224"/>
      <c r="Q10" s="222"/>
      <c r="R10" s="222"/>
      <c r="S10" s="222"/>
      <c r="T10" s="222"/>
      <c r="U10" s="222"/>
      <c r="V10" s="222"/>
      <c r="W10" s="222"/>
      <c r="X10" s="222"/>
      <c r="Y10" s="222"/>
      <c r="Z10" s="222"/>
      <c r="AA10" s="222"/>
      <c r="AB10" s="222"/>
      <c r="AC10" s="223"/>
    </row>
    <row r="11" spans="1:29" ht="17.25" customHeight="1" x14ac:dyDescent="0.15">
      <c r="L11" s="205"/>
      <c r="M11" s="205"/>
      <c r="N11" s="216"/>
      <c r="O11" s="217"/>
      <c r="P11" s="225"/>
      <c r="Q11" s="226"/>
      <c r="R11" s="226"/>
      <c r="S11" s="226"/>
      <c r="T11" s="226"/>
      <c r="U11" s="226"/>
      <c r="V11" s="226"/>
      <c r="W11" s="226"/>
      <c r="X11" s="226"/>
      <c r="Y11" s="226"/>
      <c r="Z11" s="226"/>
      <c r="AA11" s="226"/>
      <c r="AB11" s="226"/>
      <c r="AC11" s="227"/>
    </row>
    <row r="12" spans="1:29" ht="17.25" customHeight="1" x14ac:dyDescent="0.15">
      <c r="L12" s="205"/>
      <c r="M12" s="228" t="s">
        <v>4</v>
      </c>
      <c r="N12" s="229"/>
      <c r="O12" s="230"/>
      <c r="P12" s="231" t="s">
        <v>73</v>
      </c>
      <c r="Q12" s="232"/>
      <c r="R12" s="232"/>
      <c r="S12" s="232"/>
      <c r="T12" s="232"/>
      <c r="U12" s="232"/>
      <c r="V12" s="232"/>
      <c r="W12" s="232"/>
      <c r="X12" s="232"/>
      <c r="Y12" s="233"/>
      <c r="Z12" s="234" t="s">
        <v>5</v>
      </c>
      <c r="AA12" s="235"/>
      <c r="AB12" s="235"/>
      <c r="AC12" s="236"/>
    </row>
    <row r="13" spans="1:29" ht="17.25" customHeight="1" x14ac:dyDescent="0.15">
      <c r="L13" s="205"/>
      <c r="M13" s="237" t="s">
        <v>25</v>
      </c>
      <c r="N13" s="238"/>
      <c r="O13" s="239"/>
      <c r="P13" s="240" t="s">
        <v>74</v>
      </c>
      <c r="Q13" s="241"/>
      <c r="R13" s="241"/>
      <c r="S13" s="241"/>
      <c r="T13" s="241"/>
      <c r="U13" s="241"/>
      <c r="V13" s="241"/>
      <c r="W13" s="241"/>
      <c r="X13" s="241"/>
      <c r="Y13" s="242"/>
      <c r="Z13" s="246"/>
      <c r="AA13" s="247"/>
      <c r="AB13" s="247"/>
      <c r="AC13" s="248"/>
    </row>
    <row r="14" spans="1:29" ht="17.25" customHeight="1" x14ac:dyDescent="0.15">
      <c r="L14" s="205"/>
      <c r="M14" s="205"/>
      <c r="N14" s="216"/>
      <c r="O14" s="217"/>
      <c r="P14" s="243"/>
      <c r="Q14" s="244"/>
      <c r="R14" s="244"/>
      <c r="S14" s="244"/>
      <c r="T14" s="244"/>
      <c r="U14" s="244"/>
      <c r="V14" s="244"/>
      <c r="W14" s="244"/>
      <c r="X14" s="244"/>
      <c r="Y14" s="245"/>
      <c r="Z14" s="249"/>
      <c r="AA14" s="250"/>
      <c r="AB14" s="250"/>
      <c r="AC14" s="251"/>
    </row>
    <row r="15" spans="1:29" ht="17.25" customHeight="1" x14ac:dyDescent="0.15">
      <c r="L15" s="205"/>
      <c r="M15" s="258" t="s">
        <v>8</v>
      </c>
      <c r="N15" s="259"/>
      <c r="O15" s="260"/>
      <c r="P15" s="261" t="s">
        <v>75</v>
      </c>
      <c r="Q15" s="262"/>
      <c r="R15" s="262"/>
      <c r="S15" s="262"/>
      <c r="T15" s="262"/>
      <c r="U15" s="262"/>
      <c r="V15" s="262"/>
      <c r="W15" s="262"/>
      <c r="X15" s="262"/>
      <c r="Y15" s="263"/>
      <c r="Z15" s="249"/>
      <c r="AA15" s="250"/>
      <c r="AB15" s="250"/>
      <c r="AC15" s="251"/>
    </row>
    <row r="16" spans="1:29" ht="17.25" customHeight="1" x14ac:dyDescent="0.15">
      <c r="B16" s="1" t="s">
        <v>6</v>
      </c>
      <c r="L16" s="205"/>
      <c r="M16" s="237" t="s">
        <v>7</v>
      </c>
      <c r="N16" s="238"/>
      <c r="O16" s="239"/>
      <c r="P16" s="264" t="s">
        <v>113</v>
      </c>
      <c r="Q16" s="265"/>
      <c r="R16" s="265"/>
      <c r="S16" s="265"/>
      <c r="T16" s="265"/>
      <c r="U16" s="265"/>
      <c r="V16" s="265"/>
      <c r="W16" s="265"/>
      <c r="X16" s="265"/>
      <c r="Y16" s="266"/>
      <c r="Z16" s="252"/>
      <c r="AA16" s="253"/>
      <c r="AB16" s="253"/>
      <c r="AC16" s="254"/>
    </row>
    <row r="17" spans="2:59" ht="17.25" customHeight="1" thickBot="1" x14ac:dyDescent="0.2">
      <c r="L17" s="206"/>
      <c r="M17" s="267" t="s">
        <v>8</v>
      </c>
      <c r="N17" s="268"/>
      <c r="O17" s="269"/>
      <c r="P17" s="270" t="s">
        <v>114</v>
      </c>
      <c r="Q17" s="271"/>
      <c r="R17" s="271"/>
      <c r="S17" s="271"/>
      <c r="T17" s="271"/>
      <c r="U17" s="271"/>
      <c r="V17" s="271"/>
      <c r="W17" s="271"/>
      <c r="X17" s="271"/>
      <c r="Y17" s="272"/>
      <c r="Z17" s="255"/>
      <c r="AA17" s="256"/>
      <c r="AB17" s="256"/>
      <c r="AC17" s="257"/>
    </row>
    <row r="18" spans="2:59" ht="10.5" customHeight="1" thickBot="1" x14ac:dyDescent="0.2">
      <c r="O18" s="4"/>
      <c r="P18" s="4"/>
      <c r="Q18" s="4"/>
      <c r="R18" s="4"/>
      <c r="S18" s="5"/>
      <c r="T18" s="5"/>
      <c r="U18" s="5"/>
      <c r="V18" s="5"/>
      <c r="W18" s="5"/>
      <c r="X18" s="5"/>
      <c r="Y18" s="5"/>
      <c r="Z18" s="5"/>
      <c r="AA18" s="5"/>
      <c r="AB18" s="5"/>
    </row>
    <row r="19" spans="2:59" ht="15" customHeight="1" x14ac:dyDescent="0.15">
      <c r="B19" s="181" t="s">
        <v>76</v>
      </c>
      <c r="C19" s="182"/>
      <c r="D19" s="183"/>
      <c r="E19" s="184"/>
      <c r="F19" s="189" t="s">
        <v>9</v>
      </c>
      <c r="G19" s="189"/>
      <c r="H19" s="191">
        <v>10</v>
      </c>
      <c r="I19" s="184"/>
      <c r="J19" s="189" t="s">
        <v>10</v>
      </c>
      <c r="K19" s="193"/>
      <c r="W19" s="176" t="s">
        <v>11</v>
      </c>
      <c r="X19" s="177"/>
      <c r="Y19" s="195"/>
      <c r="Z19" s="172">
        <v>1</v>
      </c>
      <c r="AA19" s="172">
        <v>2</v>
      </c>
      <c r="AB19" s="172">
        <v>3</v>
      </c>
      <c r="AC19" s="174">
        <v>4</v>
      </c>
    </row>
    <row r="20" spans="2:59" ht="15" customHeight="1" thickBot="1" x14ac:dyDescent="0.2">
      <c r="B20" s="185"/>
      <c r="C20" s="186"/>
      <c r="D20" s="187"/>
      <c r="E20" s="188"/>
      <c r="F20" s="190"/>
      <c r="G20" s="190"/>
      <c r="H20" s="192"/>
      <c r="I20" s="188"/>
      <c r="J20" s="190"/>
      <c r="K20" s="194"/>
      <c r="W20" s="178"/>
      <c r="X20" s="179"/>
      <c r="Y20" s="196"/>
      <c r="Z20" s="173"/>
      <c r="AA20" s="173"/>
      <c r="AB20" s="173"/>
      <c r="AC20" s="175"/>
    </row>
    <row r="21" spans="2:59" ht="9.75" customHeight="1" thickBot="1" x14ac:dyDescent="0.2"/>
    <row r="22" spans="2:59" ht="11.25" customHeight="1" x14ac:dyDescent="0.15">
      <c r="B22" s="176" t="s">
        <v>12</v>
      </c>
      <c r="C22" s="177"/>
      <c r="D22" s="177"/>
      <c r="E22" s="180"/>
      <c r="F22" s="180"/>
      <c r="G22" s="180"/>
      <c r="H22" s="180"/>
      <c r="I22" s="180" t="s">
        <v>28</v>
      </c>
      <c r="J22" s="180"/>
      <c r="K22" s="180"/>
      <c r="L22" s="180"/>
      <c r="M22" s="180"/>
      <c r="N22" s="180"/>
      <c r="O22" s="180" t="s">
        <v>29</v>
      </c>
      <c r="P22" s="180"/>
      <c r="Q22" s="180"/>
      <c r="R22" s="180"/>
      <c r="S22" s="180"/>
      <c r="T22" s="180"/>
      <c r="U22" s="180" t="s">
        <v>30</v>
      </c>
      <c r="V22" s="198"/>
    </row>
    <row r="23" spans="2:59" ht="25.5" customHeight="1" thickBot="1" x14ac:dyDescent="0.2">
      <c r="B23" s="178"/>
      <c r="C23" s="179"/>
      <c r="D23" s="179"/>
      <c r="E23" s="199"/>
      <c r="F23" s="199"/>
      <c r="G23" s="199"/>
      <c r="H23" s="199"/>
      <c r="I23" s="157"/>
      <c r="J23" s="157"/>
      <c r="K23" s="157">
        <v>5</v>
      </c>
      <c r="L23" s="157"/>
      <c r="M23" s="157">
        <v>5</v>
      </c>
      <c r="N23" s="157"/>
      <c r="O23" s="157">
        <v>3</v>
      </c>
      <c r="P23" s="157"/>
      <c r="Q23" s="157">
        <v>7</v>
      </c>
      <c r="R23" s="157"/>
      <c r="S23" s="157">
        <v>5</v>
      </c>
      <c r="T23" s="157"/>
      <c r="U23" s="157">
        <v>0</v>
      </c>
      <c r="V23" s="197"/>
    </row>
    <row r="24" spans="2:59" ht="9" customHeight="1" thickBot="1" x14ac:dyDescent="0.2">
      <c r="AS24"/>
      <c r="AT24"/>
      <c r="AU24"/>
      <c r="AV24"/>
      <c r="AW24"/>
      <c r="AX24"/>
      <c r="AY24"/>
      <c r="AZ24"/>
      <c r="BA24"/>
      <c r="BB24"/>
      <c r="BC24"/>
      <c r="BD24"/>
      <c r="BE24"/>
      <c r="BF24"/>
    </row>
    <row r="25" spans="2:59" ht="30" customHeight="1" thickBot="1" x14ac:dyDescent="0.2">
      <c r="B25" s="166" t="s">
        <v>13</v>
      </c>
      <c r="C25" s="167"/>
      <c r="D25" s="167"/>
      <c r="E25" s="167"/>
      <c r="F25" s="167"/>
      <c r="G25" s="167"/>
      <c r="H25" s="167"/>
      <c r="I25" s="167"/>
      <c r="J25" s="167"/>
      <c r="K25" s="168"/>
      <c r="L25" s="169" t="s">
        <v>34</v>
      </c>
      <c r="M25" s="170"/>
      <c r="N25" s="170"/>
      <c r="O25" s="170" t="s">
        <v>35</v>
      </c>
      <c r="P25" s="170"/>
      <c r="Q25" s="170"/>
      <c r="R25" s="170" t="s">
        <v>14</v>
      </c>
      <c r="S25" s="170"/>
      <c r="T25" s="170"/>
      <c r="U25" s="171" t="s">
        <v>15</v>
      </c>
      <c r="V25" s="171"/>
      <c r="W25" s="171"/>
      <c r="X25" s="158" t="s">
        <v>16</v>
      </c>
      <c r="Y25" s="158"/>
      <c r="Z25" s="159"/>
      <c r="AA25" s="160"/>
      <c r="AB25" s="161"/>
      <c r="AC25" s="162"/>
      <c r="AS25"/>
      <c r="AT25"/>
      <c r="AU25"/>
      <c r="AV25"/>
      <c r="AW25"/>
      <c r="AX25"/>
      <c r="AY25"/>
      <c r="AZ25"/>
      <c r="BA25"/>
      <c r="BB25"/>
      <c r="BC25"/>
      <c r="BD25"/>
      <c r="BE25"/>
      <c r="BF25"/>
    </row>
    <row r="26" spans="2:59" ht="24" customHeight="1" x14ac:dyDescent="0.15">
      <c r="B26" s="150" t="s">
        <v>82</v>
      </c>
      <c r="C26" s="151"/>
      <c r="D26" s="151"/>
      <c r="E26" s="151"/>
      <c r="F26" s="151"/>
      <c r="G26" s="151"/>
      <c r="H26" s="151"/>
      <c r="I26" s="151"/>
      <c r="J26" s="151"/>
      <c r="K26" s="152"/>
      <c r="L26" s="153">
        <v>70</v>
      </c>
      <c r="M26" s="154"/>
      <c r="N26" s="154"/>
      <c r="O26" s="163">
        <f>IFERROR(VLOOKUP(B26,Sheet3!$A$26:$B$29,2,FALSE),"")</f>
        <v>3200</v>
      </c>
      <c r="P26" s="163"/>
      <c r="Q26" s="163"/>
      <c r="R26" s="163">
        <f t="shared" ref="R26:R32" si="0">IFERROR(L26*O26,"")</f>
        <v>224000</v>
      </c>
      <c r="S26" s="163"/>
      <c r="T26" s="163"/>
      <c r="U26" s="163">
        <f t="shared" ref="U26:U32" si="1">IFERROR(R26-X26,"")</f>
        <v>214700</v>
      </c>
      <c r="V26" s="163"/>
      <c r="W26" s="163"/>
      <c r="X26" s="164">
        <v>9300</v>
      </c>
      <c r="Y26" s="164"/>
      <c r="Z26" s="165"/>
      <c r="AA26" s="127"/>
      <c r="AB26" s="128"/>
      <c r="AC26" s="129"/>
      <c r="AS26"/>
      <c r="AT26"/>
      <c r="AU26"/>
      <c r="AV26"/>
      <c r="AW26"/>
      <c r="AX26"/>
      <c r="AY26"/>
      <c r="AZ26"/>
      <c r="BA26"/>
      <c r="BB26"/>
      <c r="BC26"/>
      <c r="BD26"/>
      <c r="BE26"/>
      <c r="BF26"/>
      <c r="BG26"/>
    </row>
    <row r="27" spans="2:59" ht="24" customHeight="1" x14ac:dyDescent="0.15">
      <c r="B27" s="150" t="s">
        <v>80</v>
      </c>
      <c r="C27" s="151"/>
      <c r="D27" s="151"/>
      <c r="E27" s="151"/>
      <c r="F27" s="151"/>
      <c r="G27" s="151"/>
      <c r="H27" s="151"/>
      <c r="I27" s="151"/>
      <c r="J27" s="151"/>
      <c r="K27" s="152"/>
      <c r="L27" s="153">
        <v>48.5</v>
      </c>
      <c r="M27" s="154"/>
      <c r="N27" s="154"/>
      <c r="O27" s="145">
        <f>IFERROR(VLOOKUP(B27,Sheet3!$A$26:$B$29,2,FALSE),"")</f>
        <v>3300</v>
      </c>
      <c r="P27" s="145"/>
      <c r="Q27" s="145"/>
      <c r="R27" s="145">
        <f t="shared" si="0"/>
        <v>160050</v>
      </c>
      <c r="S27" s="145"/>
      <c r="T27" s="145"/>
      <c r="U27" s="145">
        <f t="shared" si="1"/>
        <v>160050</v>
      </c>
      <c r="V27" s="145"/>
      <c r="W27" s="145"/>
      <c r="X27" s="155">
        <v>0</v>
      </c>
      <c r="Y27" s="155"/>
      <c r="Z27" s="156"/>
      <c r="AA27" s="127"/>
      <c r="AB27" s="128"/>
      <c r="AC27" s="129"/>
      <c r="AS27"/>
      <c r="AT27" s="9"/>
      <c r="AU27" s="7"/>
      <c r="AV27" s="7"/>
      <c r="AW27"/>
      <c r="AX27"/>
      <c r="AY27" s="9"/>
      <c r="AZ27" s="7"/>
      <c r="BA27" s="7"/>
      <c r="BB27"/>
      <c r="BC27"/>
      <c r="BD27" s="9"/>
      <c r="BE27" s="7"/>
      <c r="BF27" s="7"/>
    </row>
    <row r="28" spans="2:59" ht="24" customHeight="1" x14ac:dyDescent="0.15">
      <c r="B28" s="150" t="s">
        <v>81</v>
      </c>
      <c r="C28" s="151"/>
      <c r="D28" s="151"/>
      <c r="E28" s="151"/>
      <c r="F28" s="151"/>
      <c r="G28" s="151"/>
      <c r="H28" s="151"/>
      <c r="I28" s="151"/>
      <c r="J28" s="151"/>
      <c r="K28" s="152"/>
      <c r="L28" s="153">
        <v>35.5</v>
      </c>
      <c r="M28" s="154"/>
      <c r="N28" s="154"/>
      <c r="O28" s="145">
        <f>IFERROR(VLOOKUP(B28,Sheet3!$A$26:$B$29,2,FALSE),"")</f>
        <v>5000</v>
      </c>
      <c r="P28" s="145"/>
      <c r="Q28" s="145"/>
      <c r="R28" s="145">
        <f t="shared" si="0"/>
        <v>177500</v>
      </c>
      <c r="S28" s="145"/>
      <c r="T28" s="145"/>
      <c r="U28" s="145">
        <f t="shared" si="1"/>
        <v>177500</v>
      </c>
      <c r="V28" s="145"/>
      <c r="W28" s="145"/>
      <c r="X28" s="155">
        <v>0</v>
      </c>
      <c r="Y28" s="155"/>
      <c r="Z28" s="156"/>
      <c r="AA28" s="127"/>
      <c r="AB28" s="128"/>
      <c r="AC28" s="129"/>
      <c r="AS28"/>
      <c r="AT28" s="9"/>
      <c r="AU28" s="7"/>
      <c r="AV28" s="7"/>
      <c r="AW28"/>
      <c r="AX28"/>
      <c r="AY28" s="9"/>
      <c r="AZ28" s="7"/>
      <c r="BA28" s="7"/>
      <c r="BB28"/>
      <c r="BC28"/>
      <c r="BD28" s="9"/>
      <c r="BE28" s="8"/>
      <c r="BF28" s="7"/>
    </row>
    <row r="29" spans="2:59" ht="24" customHeight="1" x14ac:dyDescent="0.15">
      <c r="B29" s="150" t="s">
        <v>67</v>
      </c>
      <c r="C29" s="151"/>
      <c r="D29" s="151"/>
      <c r="E29" s="151"/>
      <c r="F29" s="151"/>
      <c r="G29" s="151"/>
      <c r="H29" s="151"/>
      <c r="I29" s="151"/>
      <c r="J29" s="151"/>
      <c r="K29" s="152"/>
      <c r="L29" s="153">
        <v>1</v>
      </c>
      <c r="M29" s="154"/>
      <c r="N29" s="154"/>
      <c r="O29" s="145">
        <f>IFERROR(VLOOKUP(B29,Sheet3!$A$26:$B$29,2,FALSE),"")</f>
        <v>1500</v>
      </c>
      <c r="P29" s="145"/>
      <c r="Q29" s="145"/>
      <c r="R29" s="145">
        <f t="shared" si="0"/>
        <v>1500</v>
      </c>
      <c r="S29" s="145"/>
      <c r="T29" s="145"/>
      <c r="U29" s="145">
        <f t="shared" si="1"/>
        <v>1500</v>
      </c>
      <c r="V29" s="145"/>
      <c r="W29" s="145"/>
      <c r="X29" s="155">
        <v>0</v>
      </c>
      <c r="Y29" s="155"/>
      <c r="Z29" s="156"/>
      <c r="AA29" s="127"/>
      <c r="AB29" s="128"/>
      <c r="AC29" s="129"/>
      <c r="AS29"/>
      <c r="AT29" s="9"/>
      <c r="AU29" s="8"/>
      <c r="AV29" s="7"/>
      <c r="AW29"/>
      <c r="AX29"/>
      <c r="AY29" s="9"/>
      <c r="AZ29" s="7"/>
      <c r="BA29" s="7"/>
      <c r="BB29"/>
      <c r="BC29"/>
      <c r="BD29" s="9"/>
      <c r="BE29" s="8"/>
      <c r="BF29" s="7"/>
    </row>
    <row r="30" spans="2:59" ht="24" customHeight="1" x14ac:dyDescent="0.15">
      <c r="B30" s="140"/>
      <c r="C30" s="141"/>
      <c r="D30" s="141"/>
      <c r="E30" s="141"/>
      <c r="F30" s="141"/>
      <c r="G30" s="141"/>
      <c r="H30" s="141"/>
      <c r="I30" s="141"/>
      <c r="J30" s="141"/>
      <c r="K30" s="142"/>
      <c r="L30" s="143"/>
      <c r="M30" s="144"/>
      <c r="N30" s="144"/>
      <c r="O30" s="145" t="str">
        <f>IFERROR(VLOOKUP(B30,Sheet3!$A$26:$B$29,2,FALSE),"")</f>
        <v/>
      </c>
      <c r="P30" s="145"/>
      <c r="Q30" s="145"/>
      <c r="R30" s="145" t="str">
        <f t="shared" si="0"/>
        <v/>
      </c>
      <c r="S30" s="145"/>
      <c r="T30" s="145"/>
      <c r="U30" s="145" t="str">
        <f t="shared" si="1"/>
        <v/>
      </c>
      <c r="V30" s="145"/>
      <c r="W30" s="145"/>
      <c r="X30" s="148"/>
      <c r="Y30" s="148"/>
      <c r="Z30" s="149"/>
      <c r="AA30" s="127"/>
      <c r="AB30" s="128"/>
      <c r="AC30" s="129"/>
      <c r="AS30"/>
      <c r="AT30" s="9"/>
      <c r="AU30" s="8"/>
      <c r="AV30" s="7"/>
      <c r="AW30"/>
      <c r="AX30"/>
      <c r="AY30" s="9"/>
      <c r="AZ30" s="7"/>
      <c r="BA30" s="7"/>
      <c r="BB30"/>
      <c r="BC30"/>
      <c r="BD30" s="9"/>
      <c r="BE30" s="8"/>
      <c r="BF30" s="7"/>
    </row>
    <row r="31" spans="2:59" ht="24" customHeight="1" x14ac:dyDescent="0.15">
      <c r="B31" s="140"/>
      <c r="C31" s="141"/>
      <c r="D31" s="141"/>
      <c r="E31" s="141"/>
      <c r="F31" s="141"/>
      <c r="G31" s="141"/>
      <c r="H31" s="141"/>
      <c r="I31" s="141"/>
      <c r="J31" s="141"/>
      <c r="K31" s="142"/>
      <c r="L31" s="143"/>
      <c r="M31" s="144"/>
      <c r="N31" s="144"/>
      <c r="O31" s="145" t="str">
        <f>IFERROR(VLOOKUP(B31,Sheet3!$A$26:$B$29,2,FALSE),"")</f>
        <v/>
      </c>
      <c r="P31" s="145"/>
      <c r="Q31" s="145"/>
      <c r="R31" s="145" t="str">
        <f t="shared" si="0"/>
        <v/>
      </c>
      <c r="S31" s="145"/>
      <c r="T31" s="145"/>
      <c r="U31" s="145" t="str">
        <f t="shared" si="1"/>
        <v/>
      </c>
      <c r="V31" s="145"/>
      <c r="W31" s="145"/>
      <c r="X31" s="148"/>
      <c r="Y31" s="148"/>
      <c r="Z31" s="149"/>
      <c r="AA31" s="127"/>
      <c r="AB31" s="128"/>
      <c r="AC31" s="129"/>
      <c r="AS31"/>
      <c r="AT31" s="9"/>
      <c r="AU31" s="8"/>
      <c r="AV31" s="7"/>
      <c r="AW31"/>
      <c r="AX31"/>
      <c r="AY31" s="9"/>
      <c r="AZ31" s="7"/>
      <c r="BA31" s="7"/>
      <c r="BB31"/>
      <c r="BC31"/>
      <c r="BD31" s="9"/>
      <c r="BE31" s="8"/>
      <c r="BF31" s="7"/>
    </row>
    <row r="32" spans="2:59" ht="24" customHeight="1" thickBot="1" x14ac:dyDescent="0.2">
      <c r="B32" s="140"/>
      <c r="C32" s="141"/>
      <c r="D32" s="141"/>
      <c r="E32" s="141"/>
      <c r="F32" s="141"/>
      <c r="G32" s="141"/>
      <c r="H32" s="141"/>
      <c r="I32" s="141"/>
      <c r="J32" s="141"/>
      <c r="K32" s="142"/>
      <c r="L32" s="143"/>
      <c r="M32" s="144"/>
      <c r="N32" s="144"/>
      <c r="O32" s="145" t="str">
        <f>IFERROR(VLOOKUP(B32,Sheet3!$A$26:$B$29,2,FALSE),"")</f>
        <v/>
      </c>
      <c r="P32" s="145"/>
      <c r="Q32" s="145"/>
      <c r="R32" s="145" t="str">
        <f t="shared" si="0"/>
        <v/>
      </c>
      <c r="S32" s="145"/>
      <c r="T32" s="145"/>
      <c r="U32" s="145" t="str">
        <f t="shared" si="1"/>
        <v/>
      </c>
      <c r="V32" s="145"/>
      <c r="W32" s="145"/>
      <c r="X32" s="146"/>
      <c r="Y32" s="146"/>
      <c r="Z32" s="147"/>
      <c r="AA32" s="127"/>
      <c r="AB32" s="128"/>
      <c r="AC32" s="129"/>
      <c r="AS32"/>
      <c r="AT32" s="9"/>
      <c r="AU32" s="8"/>
      <c r="AV32" s="7"/>
      <c r="AW32"/>
      <c r="AX32"/>
      <c r="AY32" s="9"/>
      <c r="AZ32" s="7"/>
      <c r="BA32" s="7"/>
      <c r="BB32"/>
      <c r="BC32"/>
      <c r="BD32" s="9"/>
      <c r="BE32" s="8"/>
      <c r="BF32" s="7"/>
    </row>
    <row r="33" spans="2:58" ht="24" customHeight="1" thickTop="1" thickBot="1" x14ac:dyDescent="0.2">
      <c r="B33" s="133" t="s">
        <v>33</v>
      </c>
      <c r="C33" s="134"/>
      <c r="D33" s="134"/>
      <c r="E33" s="134"/>
      <c r="F33" s="134"/>
      <c r="G33" s="134"/>
      <c r="H33" s="134"/>
      <c r="I33" s="134"/>
      <c r="J33" s="134"/>
      <c r="K33" s="135"/>
      <c r="L33" s="136"/>
      <c r="M33" s="137"/>
      <c r="N33" s="137"/>
      <c r="O33" s="138"/>
      <c r="P33" s="138"/>
      <c r="Q33" s="138"/>
      <c r="R33" s="138">
        <f>SUM(R26:T32)</f>
        <v>563050</v>
      </c>
      <c r="S33" s="138"/>
      <c r="T33" s="138"/>
      <c r="U33" s="138">
        <f>SUM(U26:W32)</f>
        <v>553750</v>
      </c>
      <c r="V33" s="138"/>
      <c r="W33" s="138"/>
      <c r="X33" s="138">
        <f>SUM(X26:Z32)</f>
        <v>9300</v>
      </c>
      <c r="Y33" s="138"/>
      <c r="Z33" s="139"/>
      <c r="AA33" s="127"/>
      <c r="AB33" s="128"/>
      <c r="AC33" s="129"/>
      <c r="AS33"/>
      <c r="AT33" s="9"/>
      <c r="AU33" s="8"/>
      <c r="AV33" s="7"/>
      <c r="AW33"/>
      <c r="AX33"/>
      <c r="AY33" s="9"/>
      <c r="AZ33" s="7"/>
      <c r="BA33" s="7"/>
      <c r="BB33"/>
      <c r="BC33"/>
      <c r="BD33" s="9"/>
      <c r="BE33" s="8"/>
      <c r="BF33" s="7"/>
    </row>
    <row r="34" spans="2:58" ht="24" customHeight="1" x14ac:dyDescent="0.15">
      <c r="B34" s="130"/>
      <c r="C34" s="130"/>
      <c r="D34" s="130"/>
      <c r="E34" s="130"/>
      <c r="F34" s="130"/>
      <c r="G34" s="130"/>
      <c r="H34" s="130"/>
      <c r="I34" s="130"/>
      <c r="J34" s="130"/>
      <c r="K34" s="130"/>
      <c r="L34" s="131"/>
      <c r="M34" s="131"/>
      <c r="N34" s="131"/>
      <c r="O34" s="132"/>
      <c r="P34" s="132"/>
      <c r="Q34" s="132"/>
      <c r="R34" s="132"/>
      <c r="S34" s="132"/>
      <c r="T34" s="132"/>
      <c r="U34" s="132"/>
      <c r="V34" s="132"/>
      <c r="W34" s="132"/>
      <c r="X34" s="132"/>
      <c r="Y34" s="132"/>
      <c r="Z34" s="132"/>
      <c r="AA34" s="119"/>
      <c r="AB34" s="119"/>
      <c r="AC34" s="119"/>
      <c r="AS34"/>
      <c r="AT34" s="9"/>
      <c r="AU34" s="8"/>
      <c r="AV34" s="7"/>
      <c r="AW34"/>
      <c r="AX34"/>
      <c r="AY34" s="9"/>
      <c r="AZ34" s="7"/>
      <c r="BA34" s="7"/>
      <c r="BB34"/>
      <c r="BC34"/>
      <c r="BD34" s="9"/>
      <c r="BE34" s="8"/>
      <c r="BF34" s="7"/>
    </row>
    <row r="35" spans="2:58" ht="24" customHeight="1" x14ac:dyDescent="0.15">
      <c r="B35" s="125"/>
      <c r="C35" s="125"/>
      <c r="D35" s="125"/>
      <c r="E35" s="125"/>
      <c r="F35" s="125"/>
      <c r="G35" s="125"/>
      <c r="H35" s="125"/>
      <c r="I35" s="125"/>
      <c r="J35" s="125"/>
      <c r="K35" s="125"/>
      <c r="L35" s="126"/>
      <c r="M35" s="126"/>
      <c r="N35" s="126"/>
      <c r="O35" s="119"/>
      <c r="P35" s="119"/>
      <c r="Q35" s="119"/>
      <c r="R35" s="119"/>
      <c r="S35" s="119"/>
      <c r="T35" s="119"/>
      <c r="U35" s="119"/>
      <c r="V35" s="119"/>
      <c r="W35" s="119"/>
      <c r="X35" s="119"/>
      <c r="Y35" s="119"/>
      <c r="Z35" s="119"/>
      <c r="AA35" s="119"/>
      <c r="AB35" s="119"/>
      <c r="AC35" s="119"/>
      <c r="AS35"/>
      <c r="AT35" s="9"/>
      <c r="AU35" s="8"/>
      <c r="AV35" s="7"/>
      <c r="AW35"/>
      <c r="AX35"/>
      <c r="AY35" s="9"/>
      <c r="AZ35" s="7"/>
      <c r="BA35" s="7"/>
      <c r="BB35"/>
      <c r="BC35"/>
      <c r="BD35" s="9"/>
      <c r="BE35" s="8"/>
      <c r="BF35" s="7"/>
    </row>
    <row r="36" spans="2:58" ht="15" customHeight="1" x14ac:dyDescent="0.15">
      <c r="AS36"/>
      <c r="AT36" s="9"/>
      <c r="AU36" s="8"/>
      <c r="AV36" s="7"/>
      <c r="AW36"/>
      <c r="AX36"/>
      <c r="AY36" s="9"/>
      <c r="AZ36" s="7"/>
      <c r="BA36" s="7"/>
      <c r="BB36"/>
      <c r="BC36"/>
      <c r="BD36" s="9"/>
      <c r="BE36" s="8"/>
      <c r="BF36" s="7"/>
    </row>
    <row r="37" spans="2:58" s="6" customFormat="1" ht="13.5" customHeight="1" x14ac:dyDescent="0.15">
      <c r="C37" s="6" t="s">
        <v>17</v>
      </c>
      <c r="AS37"/>
      <c r="AT37" s="9"/>
      <c r="AU37" s="8"/>
      <c r="AV37" s="7"/>
      <c r="AW37"/>
      <c r="AX37"/>
      <c r="AY37" s="9"/>
      <c r="AZ37" s="7"/>
      <c r="BA37" s="7"/>
      <c r="BB37"/>
      <c r="BC37"/>
      <c r="BD37" s="9"/>
      <c r="BE37" s="8"/>
      <c r="BF37" s="7"/>
    </row>
    <row r="38" spans="2:58" s="6" customFormat="1" ht="13.5" customHeight="1" x14ac:dyDescent="0.15">
      <c r="C38" s="6" t="s">
        <v>18</v>
      </c>
      <c r="M38" s="6" t="s">
        <v>19</v>
      </c>
      <c r="AS38"/>
      <c r="AT38" s="9"/>
      <c r="AU38" s="8"/>
      <c r="AV38" s="7"/>
      <c r="AW38"/>
      <c r="AX38"/>
      <c r="AY38" s="9"/>
      <c r="AZ38" s="7"/>
      <c r="BA38" s="7"/>
      <c r="BB38"/>
      <c r="BC38"/>
      <c r="BD38" s="9"/>
      <c r="BE38" s="8"/>
      <c r="BF38" s="7"/>
    </row>
    <row r="39" spans="2:58" s="6" customFormat="1" ht="13.5" customHeight="1" thickBot="1" x14ac:dyDescent="0.2">
      <c r="M39" s="120" t="s">
        <v>71</v>
      </c>
      <c r="N39" s="120"/>
      <c r="O39" s="120"/>
      <c r="P39" s="120"/>
      <c r="Q39" s="120"/>
      <c r="S39" s="6" t="s">
        <v>20</v>
      </c>
      <c r="AS39"/>
      <c r="AT39" s="9"/>
      <c r="AU39" s="8"/>
      <c r="AV39" s="7"/>
      <c r="AW39"/>
      <c r="AX39"/>
      <c r="AY39" s="9"/>
      <c r="AZ39" s="7"/>
      <c r="BA39" s="7"/>
      <c r="BB39"/>
      <c r="BC39"/>
      <c r="BD39" s="9"/>
      <c r="BE39" s="8"/>
      <c r="BF39" s="7"/>
    </row>
    <row r="40" spans="2:58" s="6" customFormat="1" ht="13.5" customHeight="1" x14ac:dyDescent="0.15">
      <c r="C40" s="121" t="s">
        <v>77</v>
      </c>
      <c r="D40" s="121"/>
      <c r="E40" s="121"/>
      <c r="F40" s="19" t="s">
        <v>21</v>
      </c>
      <c r="H40" s="121" t="s">
        <v>78</v>
      </c>
      <c r="I40" s="121"/>
      <c r="J40" s="121"/>
      <c r="K40" s="20" t="s">
        <v>27</v>
      </c>
      <c r="M40" s="118" t="s">
        <v>70</v>
      </c>
      <c r="N40" s="118"/>
      <c r="O40" s="118"/>
      <c r="P40" s="118"/>
      <c r="Q40" s="118"/>
      <c r="S40" s="123">
        <v>1</v>
      </c>
      <c r="T40" s="112">
        <v>2</v>
      </c>
      <c r="U40" s="112">
        <v>3</v>
      </c>
      <c r="V40" s="112">
        <v>4</v>
      </c>
      <c r="W40" s="112">
        <v>5</v>
      </c>
      <c r="X40" s="112">
        <v>6</v>
      </c>
      <c r="Y40" s="112">
        <v>7</v>
      </c>
      <c r="Z40" s="114"/>
      <c r="AA40" s="114"/>
      <c r="AB40" s="116"/>
      <c r="AS40"/>
      <c r="AT40" s="9"/>
      <c r="AU40" s="8"/>
      <c r="AV40" s="7"/>
      <c r="AW40"/>
      <c r="AX40"/>
      <c r="AY40" s="9"/>
      <c r="AZ40" s="7"/>
      <c r="BA40" s="7"/>
      <c r="BB40"/>
      <c r="BC40"/>
      <c r="BD40" s="9"/>
      <c r="BE40" s="8"/>
      <c r="BF40" s="7"/>
    </row>
    <row r="41" spans="2:58" s="6" customFormat="1" ht="13.5" customHeight="1" thickBot="1" x14ac:dyDescent="0.2">
      <c r="C41" s="122"/>
      <c r="D41" s="122"/>
      <c r="E41" s="122"/>
      <c r="F41" s="20" t="s">
        <v>22</v>
      </c>
      <c r="H41" s="122"/>
      <c r="I41" s="122"/>
      <c r="J41" s="122"/>
      <c r="K41" s="19" t="s">
        <v>23</v>
      </c>
      <c r="M41" s="118" t="s">
        <v>69</v>
      </c>
      <c r="N41" s="118"/>
      <c r="O41" s="118"/>
      <c r="P41" s="118"/>
      <c r="Q41" s="118"/>
      <c r="S41" s="124"/>
      <c r="T41" s="113"/>
      <c r="U41" s="113"/>
      <c r="V41" s="113"/>
      <c r="W41" s="113"/>
      <c r="X41" s="113"/>
      <c r="Y41" s="113"/>
      <c r="Z41" s="115"/>
      <c r="AA41" s="115"/>
      <c r="AB41" s="117"/>
      <c r="AS41"/>
      <c r="AT41" s="9"/>
      <c r="AU41" s="8"/>
      <c r="AV41" s="7"/>
      <c r="AW41"/>
      <c r="AX41"/>
      <c r="AY41" s="9"/>
      <c r="AZ41" s="7"/>
      <c r="BA41" s="7"/>
      <c r="BB41"/>
      <c r="BC41"/>
      <c r="BD41" s="9"/>
      <c r="BE41" s="8"/>
      <c r="BF41" s="7"/>
    </row>
    <row r="42" spans="2:58" s="6" customFormat="1" ht="13.5" customHeight="1" x14ac:dyDescent="0.15">
      <c r="AS42"/>
      <c r="AT42"/>
      <c r="AU42"/>
      <c r="AV42"/>
      <c r="AW42"/>
      <c r="AX42"/>
      <c r="AY42" s="9"/>
      <c r="AZ42" s="7"/>
      <c r="BA42" s="7"/>
      <c r="BB42"/>
      <c r="BC42"/>
      <c r="BD42" s="9"/>
      <c r="BE42" s="8"/>
      <c r="BF42" s="7"/>
    </row>
    <row r="43" spans="2:58" ht="17.25" customHeight="1" x14ac:dyDescent="0.15">
      <c r="AS43" s="6"/>
      <c r="AT43" s="6"/>
      <c r="AU43" s="6"/>
      <c r="AV43" s="6"/>
      <c r="AW43" s="6"/>
      <c r="AX43" s="6"/>
      <c r="AY43" s="6"/>
      <c r="AZ43" s="6"/>
      <c r="BA43" s="6"/>
      <c r="BB43" s="6"/>
      <c r="BC43" s="6"/>
      <c r="BD43" s="6"/>
      <c r="BE43" s="6"/>
      <c r="BF43" s="6"/>
    </row>
    <row r="45" spans="2:58" ht="17.25" customHeight="1" x14ac:dyDescent="0.15">
      <c r="M45" s="10"/>
      <c r="N45" s="10"/>
      <c r="O45" s="6"/>
      <c r="P45" s="6"/>
      <c r="Q45" s="6"/>
    </row>
    <row r="46" spans="2:58" ht="17.25" customHeight="1" x14ac:dyDescent="0.15">
      <c r="M46" s="6"/>
      <c r="N46" s="6"/>
      <c r="O46" s="6"/>
      <c r="P46" s="6"/>
      <c r="Q46" s="6"/>
    </row>
    <row r="47" spans="2:58" ht="17.25" customHeight="1" x14ac:dyDescent="0.15">
      <c r="M47" s="6"/>
      <c r="N47" s="6"/>
      <c r="O47" s="6"/>
      <c r="P47" s="6"/>
      <c r="Q47" s="6"/>
    </row>
    <row r="48" spans="2:58" ht="17.25" customHeight="1" x14ac:dyDescent="0.15">
      <c r="M48" s="6"/>
      <c r="N48" s="6"/>
      <c r="O48" s="6"/>
      <c r="P48" s="6"/>
      <c r="Q48" s="6"/>
    </row>
  </sheetData>
  <sheetProtection password="CC37" sheet="1" selectLockedCells="1"/>
  <mergeCells count="140">
    <mergeCell ref="A2:AC3"/>
    <mergeCell ref="U5:AB5"/>
    <mergeCell ref="L7:L17"/>
    <mergeCell ref="M7:O7"/>
    <mergeCell ref="Z7:AC7"/>
    <mergeCell ref="M8:O11"/>
    <mergeCell ref="Q8:AC8"/>
    <mergeCell ref="P9:AC11"/>
    <mergeCell ref="M12:O12"/>
    <mergeCell ref="P12:Y12"/>
    <mergeCell ref="Z12:AC12"/>
    <mergeCell ref="M13:O14"/>
    <mergeCell ref="P13:Y14"/>
    <mergeCell ref="Z13:AC17"/>
    <mergeCell ref="M15:O15"/>
    <mergeCell ref="P15:Y15"/>
    <mergeCell ref="M16:O16"/>
    <mergeCell ref="P16:Y16"/>
    <mergeCell ref="M17:O17"/>
    <mergeCell ref="P17:Y17"/>
    <mergeCell ref="AA19:AA20"/>
    <mergeCell ref="AB19:AB20"/>
    <mergeCell ref="AC19:AC20"/>
    <mergeCell ref="B22:D23"/>
    <mergeCell ref="E22:F22"/>
    <mergeCell ref="G22:H22"/>
    <mergeCell ref="I22:J22"/>
    <mergeCell ref="K22:L22"/>
    <mergeCell ref="M22:N22"/>
    <mergeCell ref="O22:P22"/>
    <mergeCell ref="B19:E20"/>
    <mergeCell ref="F19:G20"/>
    <mergeCell ref="H19:I20"/>
    <mergeCell ref="J19:K20"/>
    <mergeCell ref="W19:Y20"/>
    <mergeCell ref="Z19:Z20"/>
    <mergeCell ref="S23:T23"/>
    <mergeCell ref="U23:V23"/>
    <mergeCell ref="Q22:R22"/>
    <mergeCell ref="S22:T22"/>
    <mergeCell ref="U22:V22"/>
    <mergeCell ref="E23:F23"/>
    <mergeCell ref="G23:H23"/>
    <mergeCell ref="I23:J23"/>
    <mergeCell ref="K23:L23"/>
    <mergeCell ref="M23:N23"/>
    <mergeCell ref="O23:P23"/>
    <mergeCell ref="Q23:R23"/>
    <mergeCell ref="X25:Z25"/>
    <mergeCell ref="AA25:AC25"/>
    <mergeCell ref="B26:K26"/>
    <mergeCell ref="L26:N26"/>
    <mergeCell ref="O26:Q26"/>
    <mergeCell ref="R26:T26"/>
    <mergeCell ref="U26:W26"/>
    <mergeCell ref="X26:Z26"/>
    <mergeCell ref="AA26:AC26"/>
    <mergeCell ref="B25:K25"/>
    <mergeCell ref="L25:N25"/>
    <mergeCell ref="O25:Q25"/>
    <mergeCell ref="R25:T25"/>
    <mergeCell ref="U25:W25"/>
    <mergeCell ref="AA27:AC27"/>
    <mergeCell ref="B28:K28"/>
    <mergeCell ref="L28:N28"/>
    <mergeCell ref="O28:Q28"/>
    <mergeCell ref="R28:T28"/>
    <mergeCell ref="U28:W28"/>
    <mergeCell ref="X28:Z28"/>
    <mergeCell ref="AA28:AC28"/>
    <mergeCell ref="B27:K27"/>
    <mergeCell ref="L27:N27"/>
    <mergeCell ref="O27:Q27"/>
    <mergeCell ref="R27:T27"/>
    <mergeCell ref="U27:W27"/>
    <mergeCell ref="X27:Z27"/>
    <mergeCell ref="AA29:AC29"/>
    <mergeCell ref="B30:K30"/>
    <mergeCell ref="L30:N30"/>
    <mergeCell ref="O30:Q30"/>
    <mergeCell ref="R30:T30"/>
    <mergeCell ref="U30:W30"/>
    <mergeCell ref="X30:Z30"/>
    <mergeCell ref="AA30:AC30"/>
    <mergeCell ref="B29:K29"/>
    <mergeCell ref="L29:N29"/>
    <mergeCell ref="O29:Q29"/>
    <mergeCell ref="R29:T29"/>
    <mergeCell ref="U29:W29"/>
    <mergeCell ref="X29:Z29"/>
    <mergeCell ref="AA31:AC31"/>
    <mergeCell ref="B32:K32"/>
    <mergeCell ref="L32:N32"/>
    <mergeCell ref="O32:Q32"/>
    <mergeCell ref="R32:T32"/>
    <mergeCell ref="U32:W32"/>
    <mergeCell ref="X32:Z32"/>
    <mergeCell ref="AA32:AC32"/>
    <mergeCell ref="B31:K31"/>
    <mergeCell ref="L31:N31"/>
    <mergeCell ref="O31:Q31"/>
    <mergeCell ref="R31:T31"/>
    <mergeCell ref="U31:W31"/>
    <mergeCell ref="X31:Z31"/>
    <mergeCell ref="AA33:AC33"/>
    <mergeCell ref="B34:K34"/>
    <mergeCell ref="L34:N34"/>
    <mergeCell ref="O34:Q34"/>
    <mergeCell ref="R34:T34"/>
    <mergeCell ref="U34:W34"/>
    <mergeCell ref="X34:Z34"/>
    <mergeCell ref="AA34:AC34"/>
    <mergeCell ref="B33:K33"/>
    <mergeCell ref="L33:N33"/>
    <mergeCell ref="O33:Q33"/>
    <mergeCell ref="R33:T33"/>
    <mergeCell ref="U33:W33"/>
    <mergeCell ref="X33:Z33"/>
    <mergeCell ref="X40:X41"/>
    <mergeCell ref="Y40:Y41"/>
    <mergeCell ref="Z40:Z41"/>
    <mergeCell ref="AA40:AA41"/>
    <mergeCell ref="AB40:AB41"/>
    <mergeCell ref="M41:Q41"/>
    <mergeCell ref="AA35:AC35"/>
    <mergeCell ref="M39:Q39"/>
    <mergeCell ref="C40:E41"/>
    <mergeCell ref="H40:J41"/>
    <mergeCell ref="M40:Q40"/>
    <mergeCell ref="S40:S41"/>
    <mergeCell ref="T40:T41"/>
    <mergeCell ref="U40:U41"/>
    <mergeCell ref="V40:V41"/>
    <mergeCell ref="W40:W41"/>
    <mergeCell ref="B35:K35"/>
    <mergeCell ref="L35:N35"/>
    <mergeCell ref="O35:Q35"/>
    <mergeCell ref="R35:T35"/>
    <mergeCell ref="U35:W35"/>
    <mergeCell ref="X35:Z35"/>
  </mergeCells>
  <phoneticPr fontId="2"/>
  <dataValidations count="1">
    <dataValidation type="list" allowBlank="1" showInputMessage="1" showErrorMessage="1" sqref="B26:K32" xr:uid="{00000000-0002-0000-0100-000000000000}">
      <formula1>"就労支援給付費（重度訪問介護）,就労支援給付費（同行援護）,就労支援給付費（行動援護）,就労支援給付費（上限額管理加算）"</formula1>
    </dataValidation>
  </dataValidations>
  <printOptions horizontalCentered="1" verticalCentered="1"/>
  <pageMargins left="0.19685039370078741" right="0.19685039370078741" top="0.19685039370078741" bottom="0" header="0.19685039370078741" footer="0.19685039370078741"/>
  <pageSetup paperSize="9" orientation="portrait" horizontalDpi="300" verticalDpi="300" r:id="rId1"/>
  <headerFooter alignWithMargins="0">
    <oddHeader xml:space="preserve">&amp;R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I149"/>
  <sheetViews>
    <sheetView showGridLines="0" view="pageBreakPreview" zoomScale="90" zoomScaleNormal="100" zoomScaleSheetLayoutView="90" workbookViewId="0"/>
  </sheetViews>
  <sheetFormatPr defaultColWidth="2.875" defaultRowHeight="17.25" customHeight="1" x14ac:dyDescent="0.15"/>
  <cols>
    <col min="1" max="18" width="2.875" style="12" customWidth="1"/>
    <col min="19" max="21" width="2.875" style="12"/>
    <col min="22" max="22" width="2.875" style="12" customWidth="1"/>
    <col min="23" max="33" width="2.875" style="12"/>
    <col min="34" max="34" width="3.375" style="12" customWidth="1"/>
    <col min="35" max="16384" width="2.875" style="12"/>
  </cols>
  <sheetData>
    <row r="1" spans="1:34" s="11" customFormat="1" ht="17.25" customHeight="1" x14ac:dyDescent="0.15"/>
    <row r="2" spans="1:34" ht="15" x14ac:dyDescent="0.15">
      <c r="A2" s="353" t="s">
        <v>36</v>
      </c>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row>
    <row r="3" spans="1:34" ht="18" customHeight="1" thickBot="1" x14ac:dyDescent="0.2"/>
    <row r="4" spans="1:34" ht="29.25" customHeight="1" x14ac:dyDescent="0.15">
      <c r="A4" s="354" t="s">
        <v>37</v>
      </c>
      <c r="B4" s="355"/>
      <c r="C4" s="355"/>
      <c r="D4" s="355"/>
      <c r="E4" s="355"/>
      <c r="F4" s="356"/>
      <c r="G4" s="378"/>
      <c r="H4" s="379"/>
      <c r="I4" s="379"/>
      <c r="J4" s="13" t="s">
        <v>9</v>
      </c>
      <c r="K4" s="379"/>
      <c r="L4" s="379"/>
      <c r="M4" s="13" t="s">
        <v>38</v>
      </c>
      <c r="N4" s="13"/>
      <c r="O4" s="13"/>
      <c r="P4" s="357" t="s">
        <v>39</v>
      </c>
      <c r="Q4" s="358"/>
      <c r="R4" s="358"/>
      <c r="S4" s="358"/>
      <c r="T4" s="358"/>
      <c r="U4" s="358"/>
      <c r="V4" s="358"/>
      <c r="W4" s="195"/>
      <c r="X4" s="359"/>
      <c r="Y4" s="360"/>
      <c r="Z4" s="360"/>
      <c r="AA4" s="360"/>
      <c r="AB4" s="360"/>
      <c r="AC4" s="360"/>
      <c r="AD4" s="360"/>
      <c r="AE4" s="360"/>
      <c r="AF4" s="360"/>
      <c r="AG4" s="361" t="s">
        <v>30</v>
      </c>
      <c r="AH4" s="362"/>
    </row>
    <row r="5" spans="1:34" ht="15" customHeight="1" x14ac:dyDescent="0.15">
      <c r="A5" s="363" t="s">
        <v>40</v>
      </c>
      <c r="B5" s="364"/>
      <c r="C5" s="364"/>
      <c r="D5" s="364"/>
      <c r="E5" s="364"/>
      <c r="F5" s="365"/>
      <c r="G5" s="380"/>
      <c r="H5" s="381"/>
      <c r="I5" s="381"/>
      <c r="J5" s="381"/>
      <c r="K5" s="381"/>
      <c r="L5" s="381"/>
      <c r="M5" s="381"/>
      <c r="N5" s="381"/>
      <c r="O5" s="382"/>
      <c r="P5" s="369" t="s">
        <v>41</v>
      </c>
      <c r="Q5" s="370"/>
      <c r="R5" s="370"/>
      <c r="S5" s="370"/>
      <c r="T5" s="370"/>
      <c r="U5" s="370"/>
      <c r="V5" s="370"/>
      <c r="W5" s="371"/>
      <c r="X5" s="386"/>
      <c r="Y5" s="387"/>
      <c r="Z5" s="387"/>
      <c r="AA5" s="387"/>
      <c r="AB5" s="387"/>
      <c r="AC5" s="387"/>
      <c r="AD5" s="387"/>
      <c r="AE5" s="387"/>
      <c r="AF5" s="387"/>
      <c r="AG5" s="387"/>
      <c r="AH5" s="388"/>
    </row>
    <row r="6" spans="1:34" ht="30" customHeight="1" x14ac:dyDescent="0.15">
      <c r="A6" s="366"/>
      <c r="B6" s="367"/>
      <c r="C6" s="367"/>
      <c r="D6" s="367"/>
      <c r="E6" s="367"/>
      <c r="F6" s="368"/>
      <c r="G6" s="383"/>
      <c r="H6" s="384"/>
      <c r="I6" s="384"/>
      <c r="J6" s="384"/>
      <c r="K6" s="384"/>
      <c r="L6" s="384"/>
      <c r="M6" s="384"/>
      <c r="N6" s="384"/>
      <c r="O6" s="385"/>
      <c r="P6" s="372" t="s">
        <v>42</v>
      </c>
      <c r="Q6" s="373"/>
      <c r="R6" s="373"/>
      <c r="S6" s="373"/>
      <c r="T6" s="373"/>
      <c r="U6" s="373"/>
      <c r="V6" s="373"/>
      <c r="W6" s="374"/>
      <c r="X6" s="389"/>
      <c r="Y6" s="390"/>
      <c r="Z6" s="390"/>
      <c r="AA6" s="390"/>
      <c r="AB6" s="390"/>
      <c r="AC6" s="390"/>
      <c r="AD6" s="390"/>
      <c r="AE6" s="390"/>
      <c r="AF6" s="390"/>
      <c r="AG6" s="390"/>
      <c r="AH6" s="391"/>
    </row>
    <row r="7" spans="1:34" ht="30" customHeight="1" x14ac:dyDescent="0.15">
      <c r="A7" s="392" t="s">
        <v>43</v>
      </c>
      <c r="B7" s="393"/>
      <c r="C7" s="393"/>
      <c r="D7" s="393"/>
      <c r="E7" s="393"/>
      <c r="F7" s="394"/>
      <c r="G7" s="375"/>
      <c r="H7" s="376"/>
      <c r="I7" s="376"/>
      <c r="J7" s="376"/>
      <c r="K7" s="376"/>
      <c r="L7" s="376"/>
      <c r="M7" s="376"/>
      <c r="N7" s="376"/>
      <c r="O7" s="377"/>
      <c r="P7" s="395"/>
      <c r="Q7" s="396"/>
      <c r="R7" s="396"/>
      <c r="S7" s="396"/>
      <c r="T7" s="396"/>
      <c r="U7" s="396"/>
      <c r="V7" s="396"/>
      <c r="W7" s="396"/>
      <c r="X7" s="396"/>
      <c r="Y7" s="396"/>
      <c r="Z7" s="396"/>
      <c r="AA7" s="396"/>
      <c r="AB7" s="396"/>
      <c r="AC7" s="396"/>
      <c r="AD7" s="396"/>
      <c r="AE7" s="396"/>
      <c r="AF7" s="396"/>
      <c r="AG7" s="396"/>
      <c r="AH7" s="397"/>
    </row>
    <row r="8" spans="1:34" ht="30" customHeight="1" x14ac:dyDescent="0.15">
      <c r="A8" s="330" t="s">
        <v>44</v>
      </c>
      <c r="B8" s="331"/>
      <c r="C8" s="331"/>
      <c r="D8" s="331"/>
      <c r="E8" s="331"/>
      <c r="F8" s="332"/>
      <c r="G8" s="350"/>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2"/>
    </row>
    <row r="9" spans="1:34" ht="24" customHeight="1" thickBot="1" x14ac:dyDescent="0.2">
      <c r="A9" s="333" t="s">
        <v>45</v>
      </c>
      <c r="B9" s="334"/>
      <c r="C9" s="334"/>
      <c r="D9" s="334"/>
      <c r="E9" s="334"/>
      <c r="F9" s="196"/>
      <c r="G9" s="86"/>
      <c r="H9" s="81" t="s">
        <v>46</v>
      </c>
      <c r="I9" s="84" t="s">
        <v>47</v>
      </c>
      <c r="J9" s="84"/>
      <c r="K9" s="84"/>
      <c r="L9" s="84"/>
      <c r="M9" s="84"/>
      <c r="N9" s="84"/>
      <c r="O9" s="81" t="s">
        <v>46</v>
      </c>
      <c r="P9" s="84" t="s">
        <v>48</v>
      </c>
      <c r="Q9" s="84"/>
      <c r="R9" s="84"/>
      <c r="S9" s="84"/>
      <c r="T9" s="84"/>
      <c r="U9" s="81" t="s">
        <v>46</v>
      </c>
      <c r="V9" s="84" t="s">
        <v>49</v>
      </c>
      <c r="W9" s="84"/>
      <c r="X9" s="84"/>
      <c r="Y9" s="84"/>
      <c r="Z9" s="84"/>
      <c r="AA9" s="84"/>
      <c r="AB9" s="84"/>
      <c r="AC9" s="84"/>
      <c r="AD9" s="84"/>
      <c r="AE9" s="84"/>
      <c r="AF9" s="84"/>
      <c r="AG9" s="84"/>
      <c r="AH9" s="85"/>
    </row>
    <row r="10" spans="1:34" ht="16.5" customHeight="1" thickBot="1" x14ac:dyDescent="0.2">
      <c r="AA10" s="14"/>
    </row>
    <row r="11" spans="1:34" ht="20.100000000000001" customHeight="1" x14ac:dyDescent="0.15">
      <c r="A11" s="335" t="s">
        <v>50</v>
      </c>
      <c r="B11" s="336"/>
      <c r="C11" s="335" t="s">
        <v>51</v>
      </c>
      <c r="D11" s="338"/>
      <c r="E11" s="340" t="s">
        <v>52</v>
      </c>
      <c r="F11" s="195"/>
      <c r="G11" s="342" t="s">
        <v>53</v>
      </c>
      <c r="H11" s="343"/>
      <c r="I11" s="343"/>
      <c r="J11" s="343"/>
      <c r="K11" s="343"/>
      <c r="L11" s="343"/>
      <c r="M11" s="343"/>
      <c r="N11" s="343"/>
      <c r="O11" s="343"/>
      <c r="P11" s="343"/>
      <c r="Q11" s="343"/>
      <c r="R11" s="344"/>
      <c r="S11" s="342" t="s">
        <v>54</v>
      </c>
      <c r="T11" s="343"/>
      <c r="U11" s="343"/>
      <c r="V11" s="343"/>
      <c r="W11" s="343"/>
      <c r="X11" s="343"/>
      <c r="Y11" s="343"/>
      <c r="Z11" s="343"/>
      <c r="AA11" s="343"/>
      <c r="AB11" s="343"/>
      <c r="AC11" s="343"/>
      <c r="AD11" s="343"/>
      <c r="AE11" s="343"/>
      <c r="AF11" s="343"/>
      <c r="AG11" s="343"/>
      <c r="AH11" s="345"/>
    </row>
    <row r="12" spans="1:34" ht="20.100000000000001" customHeight="1" thickBot="1" x14ac:dyDescent="0.2">
      <c r="A12" s="337"/>
      <c r="B12" s="334"/>
      <c r="C12" s="337"/>
      <c r="D12" s="339"/>
      <c r="E12" s="341"/>
      <c r="F12" s="196"/>
      <c r="G12" s="346" t="s">
        <v>55</v>
      </c>
      <c r="H12" s="347"/>
      <c r="I12" s="347"/>
      <c r="J12" s="347"/>
      <c r="K12" s="347"/>
      <c r="L12" s="347"/>
      <c r="M12" s="347"/>
      <c r="N12" s="347"/>
      <c r="O12" s="347"/>
      <c r="P12" s="347"/>
      <c r="Q12" s="347"/>
      <c r="R12" s="349"/>
      <c r="S12" s="346"/>
      <c r="T12" s="347"/>
      <c r="U12" s="347"/>
      <c r="V12" s="347"/>
      <c r="W12" s="347"/>
      <c r="X12" s="347"/>
      <c r="Y12" s="347"/>
      <c r="Z12" s="347"/>
      <c r="AA12" s="347"/>
      <c r="AB12" s="347"/>
      <c r="AC12" s="347"/>
      <c r="AD12" s="347"/>
      <c r="AE12" s="347"/>
      <c r="AF12" s="347"/>
      <c r="AG12" s="347"/>
      <c r="AH12" s="348"/>
    </row>
    <row r="13" spans="1:34" ht="30" customHeight="1" x14ac:dyDescent="0.15">
      <c r="A13" s="320">
        <v>1</v>
      </c>
      <c r="B13" s="321"/>
      <c r="C13" s="322"/>
      <c r="D13" s="323"/>
      <c r="E13" s="324"/>
      <c r="F13" s="325"/>
      <c r="G13" s="326"/>
      <c r="H13" s="327"/>
      <c r="I13" s="327"/>
      <c r="J13" s="327"/>
      <c r="K13" s="327"/>
      <c r="L13" s="327"/>
      <c r="M13" s="327"/>
      <c r="N13" s="327"/>
      <c r="O13" s="327"/>
      <c r="P13" s="327"/>
      <c r="Q13" s="327"/>
      <c r="R13" s="328"/>
      <c r="S13" s="329"/>
      <c r="T13" s="278"/>
      <c r="U13" s="278"/>
      <c r="V13" s="278"/>
      <c r="W13" s="278"/>
      <c r="X13" s="278"/>
      <c r="Y13" s="278"/>
      <c r="Z13" s="278"/>
      <c r="AA13" s="278"/>
      <c r="AB13" s="278"/>
      <c r="AC13" s="278"/>
      <c r="AD13" s="278"/>
      <c r="AE13" s="278"/>
      <c r="AF13" s="278"/>
      <c r="AG13" s="278"/>
      <c r="AH13" s="279"/>
    </row>
    <row r="14" spans="1:34" ht="30" customHeight="1" x14ac:dyDescent="0.15">
      <c r="A14" s="286">
        <v>2</v>
      </c>
      <c r="B14" s="312"/>
      <c r="C14" s="313"/>
      <c r="D14" s="314"/>
      <c r="E14" s="315"/>
      <c r="F14" s="316"/>
      <c r="G14" s="317"/>
      <c r="H14" s="318"/>
      <c r="I14" s="318"/>
      <c r="J14" s="318"/>
      <c r="K14" s="318"/>
      <c r="L14" s="318"/>
      <c r="M14" s="318"/>
      <c r="N14" s="318"/>
      <c r="O14" s="318"/>
      <c r="P14" s="318"/>
      <c r="Q14" s="318"/>
      <c r="R14" s="319"/>
      <c r="S14" s="307"/>
      <c r="T14" s="308"/>
      <c r="U14" s="308"/>
      <c r="V14" s="308"/>
      <c r="W14" s="308"/>
      <c r="X14" s="308"/>
      <c r="Y14" s="308"/>
      <c r="Z14" s="308"/>
      <c r="AA14" s="308"/>
      <c r="AB14" s="308"/>
      <c r="AC14" s="308"/>
      <c r="AD14" s="308"/>
      <c r="AE14" s="308"/>
      <c r="AF14" s="308"/>
      <c r="AG14" s="308"/>
      <c r="AH14" s="309"/>
    </row>
    <row r="15" spans="1:34" ht="30" customHeight="1" x14ac:dyDescent="0.15">
      <c r="A15" s="286">
        <v>3</v>
      </c>
      <c r="B15" s="312"/>
      <c r="C15" s="313"/>
      <c r="D15" s="314"/>
      <c r="E15" s="315"/>
      <c r="F15" s="316"/>
      <c r="G15" s="317"/>
      <c r="H15" s="318"/>
      <c r="I15" s="318"/>
      <c r="J15" s="318"/>
      <c r="K15" s="318"/>
      <c r="L15" s="318"/>
      <c r="M15" s="318"/>
      <c r="N15" s="318"/>
      <c r="O15" s="318"/>
      <c r="P15" s="318"/>
      <c r="Q15" s="318"/>
      <c r="R15" s="319"/>
      <c r="S15" s="307"/>
      <c r="T15" s="308"/>
      <c r="U15" s="308"/>
      <c r="V15" s="308"/>
      <c r="W15" s="308"/>
      <c r="X15" s="308"/>
      <c r="Y15" s="308"/>
      <c r="Z15" s="308"/>
      <c r="AA15" s="308"/>
      <c r="AB15" s="308"/>
      <c r="AC15" s="308"/>
      <c r="AD15" s="308"/>
      <c r="AE15" s="308"/>
      <c r="AF15" s="308"/>
      <c r="AG15" s="308"/>
      <c r="AH15" s="309"/>
    </row>
    <row r="16" spans="1:34" ht="30" customHeight="1" x14ac:dyDescent="0.15">
      <c r="A16" s="286">
        <v>4</v>
      </c>
      <c r="B16" s="312"/>
      <c r="C16" s="313"/>
      <c r="D16" s="314"/>
      <c r="E16" s="315"/>
      <c r="F16" s="316"/>
      <c r="G16" s="317"/>
      <c r="H16" s="318"/>
      <c r="I16" s="318"/>
      <c r="J16" s="318"/>
      <c r="K16" s="318"/>
      <c r="L16" s="318"/>
      <c r="M16" s="318"/>
      <c r="N16" s="318"/>
      <c r="O16" s="318"/>
      <c r="P16" s="318"/>
      <c r="Q16" s="318"/>
      <c r="R16" s="319"/>
      <c r="S16" s="307"/>
      <c r="T16" s="308"/>
      <c r="U16" s="308"/>
      <c r="V16" s="308"/>
      <c r="W16" s="308"/>
      <c r="X16" s="308"/>
      <c r="Y16" s="308"/>
      <c r="Z16" s="308"/>
      <c r="AA16" s="308"/>
      <c r="AB16" s="308"/>
      <c r="AC16" s="308"/>
      <c r="AD16" s="308"/>
      <c r="AE16" s="308"/>
      <c r="AF16" s="308"/>
      <c r="AG16" s="308"/>
      <c r="AH16" s="309"/>
    </row>
    <row r="17" spans="1:35" ht="30" customHeight="1" x14ac:dyDescent="0.15">
      <c r="A17" s="286">
        <v>5</v>
      </c>
      <c r="B17" s="312"/>
      <c r="C17" s="313"/>
      <c r="D17" s="314"/>
      <c r="E17" s="315"/>
      <c r="F17" s="316"/>
      <c r="G17" s="317"/>
      <c r="H17" s="318"/>
      <c r="I17" s="318"/>
      <c r="J17" s="318"/>
      <c r="K17" s="318"/>
      <c r="L17" s="318"/>
      <c r="M17" s="318"/>
      <c r="N17" s="318"/>
      <c r="O17" s="318"/>
      <c r="P17" s="318"/>
      <c r="Q17" s="318"/>
      <c r="R17" s="319"/>
      <c r="S17" s="307"/>
      <c r="T17" s="308"/>
      <c r="U17" s="308"/>
      <c r="V17" s="308"/>
      <c r="W17" s="308"/>
      <c r="X17" s="308"/>
      <c r="Y17" s="308"/>
      <c r="Z17" s="308"/>
      <c r="AA17" s="308"/>
      <c r="AB17" s="308"/>
      <c r="AC17" s="308"/>
      <c r="AD17" s="308"/>
      <c r="AE17" s="308"/>
      <c r="AF17" s="308"/>
      <c r="AG17" s="308"/>
      <c r="AH17" s="309"/>
    </row>
    <row r="18" spans="1:35" ht="30" customHeight="1" x14ac:dyDescent="0.15">
      <c r="A18" s="286">
        <v>6</v>
      </c>
      <c r="B18" s="312"/>
      <c r="C18" s="313"/>
      <c r="D18" s="314"/>
      <c r="E18" s="315"/>
      <c r="F18" s="316"/>
      <c r="G18" s="317"/>
      <c r="H18" s="318"/>
      <c r="I18" s="318"/>
      <c r="J18" s="318"/>
      <c r="K18" s="318"/>
      <c r="L18" s="318"/>
      <c r="M18" s="318"/>
      <c r="N18" s="318"/>
      <c r="O18" s="318"/>
      <c r="P18" s="318"/>
      <c r="Q18" s="318"/>
      <c r="R18" s="319"/>
      <c r="S18" s="307"/>
      <c r="T18" s="308"/>
      <c r="U18" s="308"/>
      <c r="V18" s="308"/>
      <c r="W18" s="308"/>
      <c r="X18" s="308"/>
      <c r="Y18" s="308"/>
      <c r="Z18" s="308"/>
      <c r="AA18" s="308"/>
      <c r="AB18" s="308"/>
      <c r="AC18" s="308"/>
      <c r="AD18" s="308"/>
      <c r="AE18" s="308"/>
      <c r="AF18" s="308"/>
      <c r="AG18" s="308"/>
      <c r="AH18" s="309"/>
    </row>
    <row r="19" spans="1:35" s="15" customFormat="1" ht="30" customHeight="1" x14ac:dyDescent="0.15">
      <c r="A19" s="286">
        <v>7</v>
      </c>
      <c r="B19" s="312"/>
      <c r="C19" s="313"/>
      <c r="D19" s="314"/>
      <c r="E19" s="315"/>
      <c r="F19" s="316"/>
      <c r="G19" s="317"/>
      <c r="H19" s="318"/>
      <c r="I19" s="318"/>
      <c r="J19" s="318"/>
      <c r="K19" s="318"/>
      <c r="L19" s="318"/>
      <c r="M19" s="318"/>
      <c r="N19" s="318"/>
      <c r="O19" s="318"/>
      <c r="P19" s="318"/>
      <c r="Q19" s="318"/>
      <c r="R19" s="319"/>
      <c r="S19" s="307"/>
      <c r="T19" s="308"/>
      <c r="U19" s="308"/>
      <c r="V19" s="308"/>
      <c r="W19" s="308"/>
      <c r="X19" s="308"/>
      <c r="Y19" s="308"/>
      <c r="Z19" s="308"/>
      <c r="AA19" s="308"/>
      <c r="AB19" s="308"/>
      <c r="AC19" s="308"/>
      <c r="AD19" s="308"/>
      <c r="AE19" s="308"/>
      <c r="AF19" s="308"/>
      <c r="AG19" s="308"/>
      <c r="AH19" s="309"/>
    </row>
    <row r="20" spans="1:35" ht="30" customHeight="1" x14ac:dyDescent="0.15">
      <c r="A20" s="286">
        <v>8</v>
      </c>
      <c r="B20" s="312"/>
      <c r="C20" s="313"/>
      <c r="D20" s="314"/>
      <c r="E20" s="315"/>
      <c r="F20" s="316"/>
      <c r="G20" s="317"/>
      <c r="H20" s="318"/>
      <c r="I20" s="318"/>
      <c r="J20" s="318"/>
      <c r="K20" s="318"/>
      <c r="L20" s="318"/>
      <c r="M20" s="318"/>
      <c r="N20" s="318"/>
      <c r="O20" s="318"/>
      <c r="P20" s="318"/>
      <c r="Q20" s="318"/>
      <c r="R20" s="319"/>
      <c r="S20" s="307"/>
      <c r="T20" s="308"/>
      <c r="U20" s="308"/>
      <c r="V20" s="308"/>
      <c r="W20" s="308"/>
      <c r="X20" s="308"/>
      <c r="Y20" s="308"/>
      <c r="Z20" s="308"/>
      <c r="AA20" s="308"/>
      <c r="AB20" s="308"/>
      <c r="AC20" s="308"/>
      <c r="AD20" s="308"/>
      <c r="AE20" s="308"/>
      <c r="AF20" s="308"/>
      <c r="AG20" s="308"/>
      <c r="AH20" s="309"/>
    </row>
    <row r="21" spans="1:35" ht="30" customHeight="1" x14ac:dyDescent="0.15">
      <c r="A21" s="286">
        <v>9</v>
      </c>
      <c r="B21" s="312"/>
      <c r="C21" s="313"/>
      <c r="D21" s="314"/>
      <c r="E21" s="315"/>
      <c r="F21" s="316"/>
      <c r="G21" s="317"/>
      <c r="H21" s="318"/>
      <c r="I21" s="318"/>
      <c r="J21" s="318"/>
      <c r="K21" s="318"/>
      <c r="L21" s="318"/>
      <c r="M21" s="318"/>
      <c r="N21" s="318"/>
      <c r="O21" s="318"/>
      <c r="P21" s="318"/>
      <c r="Q21" s="318"/>
      <c r="R21" s="319"/>
      <c r="S21" s="307"/>
      <c r="T21" s="308"/>
      <c r="U21" s="308"/>
      <c r="V21" s="308"/>
      <c r="W21" s="308"/>
      <c r="X21" s="308"/>
      <c r="Y21" s="308"/>
      <c r="Z21" s="308"/>
      <c r="AA21" s="308"/>
      <c r="AB21" s="308"/>
      <c r="AC21" s="308"/>
      <c r="AD21" s="308"/>
      <c r="AE21" s="308"/>
      <c r="AF21" s="308"/>
      <c r="AG21" s="308"/>
      <c r="AH21" s="309"/>
    </row>
    <row r="22" spans="1:35" ht="30" customHeight="1" x14ac:dyDescent="0.15">
      <c r="A22" s="286">
        <v>10</v>
      </c>
      <c r="B22" s="312"/>
      <c r="C22" s="313"/>
      <c r="D22" s="314"/>
      <c r="E22" s="315"/>
      <c r="F22" s="316"/>
      <c r="G22" s="317"/>
      <c r="H22" s="318"/>
      <c r="I22" s="318"/>
      <c r="J22" s="318"/>
      <c r="K22" s="318"/>
      <c r="L22" s="318"/>
      <c r="M22" s="318"/>
      <c r="N22" s="318"/>
      <c r="O22" s="318"/>
      <c r="P22" s="318"/>
      <c r="Q22" s="318"/>
      <c r="R22" s="319"/>
      <c r="S22" s="307"/>
      <c r="T22" s="308"/>
      <c r="U22" s="308"/>
      <c r="V22" s="308"/>
      <c r="W22" s="308"/>
      <c r="X22" s="308"/>
      <c r="Y22" s="308"/>
      <c r="Z22" s="308"/>
      <c r="AA22" s="308"/>
      <c r="AB22" s="308"/>
      <c r="AC22" s="308"/>
      <c r="AD22" s="308"/>
      <c r="AE22" s="308"/>
      <c r="AF22" s="308"/>
      <c r="AG22" s="308"/>
      <c r="AH22" s="309"/>
    </row>
    <row r="23" spans="1:35" ht="30" customHeight="1" x14ac:dyDescent="0.15">
      <c r="A23" s="286">
        <v>11</v>
      </c>
      <c r="B23" s="312"/>
      <c r="C23" s="313"/>
      <c r="D23" s="314"/>
      <c r="E23" s="315"/>
      <c r="F23" s="316"/>
      <c r="G23" s="317"/>
      <c r="H23" s="318"/>
      <c r="I23" s="318"/>
      <c r="J23" s="318"/>
      <c r="K23" s="318"/>
      <c r="L23" s="318"/>
      <c r="M23" s="318"/>
      <c r="N23" s="318"/>
      <c r="O23" s="318"/>
      <c r="P23" s="318"/>
      <c r="Q23" s="318"/>
      <c r="R23" s="319"/>
      <c r="S23" s="307"/>
      <c r="T23" s="308"/>
      <c r="U23" s="308"/>
      <c r="V23" s="308"/>
      <c r="W23" s="308"/>
      <c r="X23" s="308"/>
      <c r="Y23" s="308"/>
      <c r="Z23" s="308"/>
      <c r="AA23" s="308"/>
      <c r="AB23" s="308"/>
      <c r="AC23" s="308"/>
      <c r="AD23" s="308"/>
      <c r="AE23" s="308"/>
      <c r="AF23" s="308"/>
      <c r="AG23" s="308"/>
      <c r="AH23" s="309"/>
    </row>
    <row r="24" spans="1:35" ht="30" customHeight="1" x14ac:dyDescent="0.15">
      <c r="A24" s="286">
        <v>12</v>
      </c>
      <c r="B24" s="312"/>
      <c r="C24" s="313"/>
      <c r="D24" s="314"/>
      <c r="E24" s="315"/>
      <c r="F24" s="316"/>
      <c r="G24" s="317"/>
      <c r="H24" s="318"/>
      <c r="I24" s="318"/>
      <c r="J24" s="318"/>
      <c r="K24" s="318"/>
      <c r="L24" s="318"/>
      <c r="M24" s="318"/>
      <c r="N24" s="318"/>
      <c r="O24" s="318"/>
      <c r="P24" s="318"/>
      <c r="Q24" s="318"/>
      <c r="R24" s="319"/>
      <c r="S24" s="307"/>
      <c r="T24" s="308"/>
      <c r="U24" s="308"/>
      <c r="V24" s="308"/>
      <c r="W24" s="308"/>
      <c r="X24" s="308"/>
      <c r="Y24" s="308"/>
      <c r="Z24" s="308"/>
      <c r="AA24" s="308"/>
      <c r="AB24" s="308"/>
      <c r="AC24" s="308"/>
      <c r="AD24" s="308"/>
      <c r="AE24" s="308"/>
      <c r="AF24" s="308"/>
      <c r="AG24" s="308"/>
      <c r="AH24" s="309"/>
    </row>
    <row r="25" spans="1:35" ht="30" customHeight="1" x14ac:dyDescent="0.15">
      <c r="A25" s="286">
        <v>13</v>
      </c>
      <c r="B25" s="312"/>
      <c r="C25" s="313"/>
      <c r="D25" s="314"/>
      <c r="E25" s="315"/>
      <c r="F25" s="316"/>
      <c r="G25" s="317"/>
      <c r="H25" s="318"/>
      <c r="I25" s="318"/>
      <c r="J25" s="318"/>
      <c r="K25" s="318"/>
      <c r="L25" s="318"/>
      <c r="M25" s="318"/>
      <c r="N25" s="318"/>
      <c r="O25" s="318"/>
      <c r="P25" s="318"/>
      <c r="Q25" s="318"/>
      <c r="R25" s="319"/>
      <c r="S25" s="307"/>
      <c r="T25" s="308"/>
      <c r="U25" s="308"/>
      <c r="V25" s="308"/>
      <c r="W25" s="308"/>
      <c r="X25" s="308"/>
      <c r="Y25" s="308"/>
      <c r="Z25" s="308"/>
      <c r="AA25" s="308"/>
      <c r="AB25" s="308"/>
      <c r="AC25" s="308"/>
      <c r="AD25" s="308"/>
      <c r="AE25" s="308"/>
      <c r="AF25" s="308"/>
      <c r="AG25" s="308"/>
      <c r="AH25" s="309"/>
    </row>
    <row r="26" spans="1:35" ht="30" customHeight="1" x14ac:dyDescent="0.15">
      <c r="A26" s="286">
        <v>14</v>
      </c>
      <c r="B26" s="312"/>
      <c r="C26" s="313"/>
      <c r="D26" s="314"/>
      <c r="E26" s="315"/>
      <c r="F26" s="316"/>
      <c r="G26" s="317"/>
      <c r="H26" s="318"/>
      <c r="I26" s="318"/>
      <c r="J26" s="318"/>
      <c r="K26" s="318"/>
      <c r="L26" s="318"/>
      <c r="M26" s="318"/>
      <c r="N26" s="318"/>
      <c r="O26" s="318"/>
      <c r="P26" s="318"/>
      <c r="Q26" s="318"/>
      <c r="R26" s="319"/>
      <c r="S26" s="307"/>
      <c r="T26" s="308"/>
      <c r="U26" s="308"/>
      <c r="V26" s="308"/>
      <c r="W26" s="308"/>
      <c r="X26" s="308"/>
      <c r="Y26" s="308"/>
      <c r="Z26" s="308"/>
      <c r="AA26" s="308"/>
      <c r="AB26" s="308"/>
      <c r="AC26" s="308"/>
      <c r="AD26" s="308"/>
      <c r="AE26" s="308"/>
      <c r="AF26" s="308"/>
      <c r="AG26" s="308"/>
      <c r="AH26" s="309"/>
    </row>
    <row r="27" spans="1:35" ht="30" customHeight="1" thickBot="1" x14ac:dyDescent="0.2">
      <c r="A27" s="298">
        <v>15</v>
      </c>
      <c r="B27" s="299"/>
      <c r="C27" s="300"/>
      <c r="D27" s="301"/>
      <c r="E27" s="302"/>
      <c r="F27" s="303"/>
      <c r="G27" s="304"/>
      <c r="H27" s="305"/>
      <c r="I27" s="305"/>
      <c r="J27" s="305"/>
      <c r="K27" s="305"/>
      <c r="L27" s="305"/>
      <c r="M27" s="305"/>
      <c r="N27" s="305"/>
      <c r="O27" s="305"/>
      <c r="P27" s="305"/>
      <c r="Q27" s="305"/>
      <c r="R27" s="306"/>
      <c r="S27" s="307"/>
      <c r="T27" s="308"/>
      <c r="U27" s="308"/>
      <c r="V27" s="308"/>
      <c r="W27" s="308"/>
      <c r="X27" s="308"/>
      <c r="Y27" s="308"/>
      <c r="Z27" s="308"/>
      <c r="AA27" s="308"/>
      <c r="AB27" s="308"/>
      <c r="AC27" s="308"/>
      <c r="AD27" s="308"/>
      <c r="AE27" s="308"/>
      <c r="AF27" s="308"/>
      <c r="AG27" s="308"/>
      <c r="AH27" s="309"/>
    </row>
    <row r="28" spans="1:35" ht="30" customHeight="1" thickBot="1" x14ac:dyDescent="0.2">
      <c r="A28" s="273" t="s">
        <v>56</v>
      </c>
      <c r="B28" s="274"/>
      <c r="C28" s="274"/>
      <c r="D28" s="274"/>
      <c r="E28" s="274"/>
      <c r="F28" s="274"/>
      <c r="G28" s="274"/>
      <c r="H28" s="274"/>
      <c r="I28" s="274"/>
      <c r="J28" s="274"/>
      <c r="K28" s="274"/>
      <c r="L28" s="274"/>
      <c r="M28" s="274"/>
      <c r="N28" s="274"/>
      <c r="O28" s="274"/>
      <c r="P28" s="274"/>
      <c r="Q28" s="274"/>
      <c r="R28" s="275"/>
      <c r="S28" s="310">
        <f>SUM(S13:AH27)+SUM(S46:AH70)+SUM(S81:AH105)</f>
        <v>0</v>
      </c>
      <c r="T28" s="310"/>
      <c r="U28" s="310"/>
      <c r="V28" s="310"/>
      <c r="W28" s="310"/>
      <c r="X28" s="310"/>
      <c r="Y28" s="310"/>
      <c r="Z28" s="310"/>
      <c r="AA28" s="310"/>
      <c r="AB28" s="310"/>
      <c r="AC28" s="310"/>
      <c r="AD28" s="310"/>
      <c r="AE28" s="310"/>
      <c r="AF28" s="310"/>
      <c r="AG28" s="310"/>
      <c r="AH28" s="311"/>
      <c r="AI28" s="12" t="s">
        <v>190</v>
      </c>
    </row>
    <row r="29" spans="1:35" ht="30" customHeight="1" x14ac:dyDescent="0.15">
      <c r="A29" s="280" t="s">
        <v>57</v>
      </c>
      <c r="B29" s="281"/>
      <c r="C29" s="281"/>
      <c r="D29" s="281"/>
      <c r="E29" s="281"/>
      <c r="F29" s="281"/>
      <c r="G29" s="281"/>
      <c r="H29" s="281"/>
      <c r="I29" s="281"/>
      <c r="J29" s="281"/>
      <c r="K29" s="281"/>
      <c r="L29" s="281"/>
      <c r="M29" s="281"/>
      <c r="N29" s="281"/>
      <c r="O29" s="281"/>
      <c r="P29" s="281"/>
      <c r="Q29" s="281"/>
      <c r="R29" s="282"/>
      <c r="S29" s="283">
        <f>S28*0.1</f>
        <v>0</v>
      </c>
      <c r="T29" s="284"/>
      <c r="U29" s="284"/>
      <c r="V29" s="284"/>
      <c r="W29" s="284"/>
      <c r="X29" s="284"/>
      <c r="Y29" s="284"/>
      <c r="Z29" s="284"/>
      <c r="AA29" s="284"/>
      <c r="AB29" s="284"/>
      <c r="AC29" s="284"/>
      <c r="AD29" s="284"/>
      <c r="AE29" s="284"/>
      <c r="AF29" s="284"/>
      <c r="AG29" s="284"/>
      <c r="AH29" s="285"/>
      <c r="AI29" s="12" t="s">
        <v>190</v>
      </c>
    </row>
    <row r="30" spans="1:35" ht="30" customHeight="1" x14ac:dyDescent="0.15">
      <c r="A30" s="286" t="s">
        <v>58</v>
      </c>
      <c r="B30" s="287"/>
      <c r="C30" s="287"/>
      <c r="D30" s="287"/>
      <c r="E30" s="287"/>
      <c r="F30" s="287"/>
      <c r="G30" s="287"/>
      <c r="H30" s="287"/>
      <c r="I30" s="287"/>
      <c r="J30" s="287"/>
      <c r="K30" s="287"/>
      <c r="L30" s="287"/>
      <c r="M30" s="287"/>
      <c r="N30" s="287"/>
      <c r="O30" s="287"/>
      <c r="P30" s="287"/>
      <c r="Q30" s="287"/>
      <c r="R30" s="288"/>
      <c r="S30" s="289">
        <f>S29</f>
        <v>0</v>
      </c>
      <c r="T30" s="290"/>
      <c r="U30" s="290"/>
      <c r="V30" s="290"/>
      <c r="W30" s="290"/>
      <c r="X30" s="290"/>
      <c r="Y30" s="290"/>
      <c r="Z30" s="290"/>
      <c r="AA30" s="290"/>
      <c r="AB30" s="290"/>
      <c r="AC30" s="290"/>
      <c r="AD30" s="290"/>
      <c r="AE30" s="290"/>
      <c r="AF30" s="290"/>
      <c r="AG30" s="290"/>
      <c r="AH30" s="291"/>
      <c r="AI30" s="12" t="s">
        <v>190</v>
      </c>
    </row>
    <row r="31" spans="1:35" ht="30" customHeight="1" thickBot="1" x14ac:dyDescent="0.2">
      <c r="A31" s="292" t="s">
        <v>59</v>
      </c>
      <c r="B31" s="293"/>
      <c r="C31" s="293"/>
      <c r="D31" s="293"/>
      <c r="E31" s="293"/>
      <c r="F31" s="293"/>
      <c r="G31" s="293"/>
      <c r="H31" s="293"/>
      <c r="I31" s="293"/>
      <c r="J31" s="293"/>
      <c r="K31" s="293"/>
      <c r="L31" s="293"/>
      <c r="M31" s="293"/>
      <c r="N31" s="293"/>
      <c r="O31" s="293"/>
      <c r="P31" s="293"/>
      <c r="Q31" s="293"/>
      <c r="R31" s="294"/>
      <c r="S31" s="295">
        <f>MIN(X4,S30)</f>
        <v>0</v>
      </c>
      <c r="T31" s="296"/>
      <c r="U31" s="296"/>
      <c r="V31" s="296"/>
      <c r="W31" s="296"/>
      <c r="X31" s="296"/>
      <c r="Y31" s="296"/>
      <c r="Z31" s="296"/>
      <c r="AA31" s="296"/>
      <c r="AB31" s="296"/>
      <c r="AC31" s="296"/>
      <c r="AD31" s="296"/>
      <c r="AE31" s="296"/>
      <c r="AF31" s="296"/>
      <c r="AG31" s="296"/>
      <c r="AH31" s="297"/>
      <c r="AI31" s="12" t="s">
        <v>190</v>
      </c>
    </row>
    <row r="32" spans="1:35" ht="30" customHeight="1" thickBot="1" x14ac:dyDescent="0.2">
      <c r="A32" s="273" t="s">
        <v>60</v>
      </c>
      <c r="B32" s="274"/>
      <c r="C32" s="274"/>
      <c r="D32" s="274"/>
      <c r="E32" s="274"/>
      <c r="F32" s="274"/>
      <c r="G32" s="274"/>
      <c r="H32" s="274"/>
      <c r="I32" s="274"/>
      <c r="J32" s="274"/>
      <c r="K32" s="274"/>
      <c r="L32" s="274"/>
      <c r="M32" s="274"/>
      <c r="N32" s="274"/>
      <c r="O32" s="274"/>
      <c r="P32" s="274"/>
      <c r="Q32" s="274"/>
      <c r="R32" s="275"/>
      <c r="S32" s="278"/>
      <c r="T32" s="278"/>
      <c r="U32" s="278"/>
      <c r="V32" s="278"/>
      <c r="W32" s="278"/>
      <c r="X32" s="278"/>
      <c r="Y32" s="278"/>
      <c r="Z32" s="278"/>
      <c r="AA32" s="278"/>
      <c r="AB32" s="278"/>
      <c r="AC32" s="278"/>
      <c r="AD32" s="278"/>
      <c r="AE32" s="278"/>
      <c r="AF32" s="278"/>
      <c r="AG32" s="278"/>
      <c r="AH32" s="279"/>
    </row>
    <row r="33" spans="1:35" ht="30" customHeight="1" thickBot="1" x14ac:dyDescent="0.2">
      <c r="A33" s="273" t="s">
        <v>61</v>
      </c>
      <c r="B33" s="274"/>
      <c r="C33" s="274"/>
      <c r="D33" s="274"/>
      <c r="E33" s="274"/>
      <c r="F33" s="274"/>
      <c r="G33" s="274"/>
      <c r="H33" s="274"/>
      <c r="I33" s="274"/>
      <c r="J33" s="274"/>
      <c r="K33" s="274"/>
      <c r="L33" s="274"/>
      <c r="M33" s="274"/>
      <c r="N33" s="274"/>
      <c r="O33" s="274"/>
      <c r="P33" s="274"/>
      <c r="Q33" s="274"/>
      <c r="R33" s="275"/>
      <c r="S33" s="276"/>
      <c r="T33" s="276"/>
      <c r="U33" s="276"/>
      <c r="V33" s="276"/>
      <c r="W33" s="276"/>
      <c r="X33" s="276"/>
      <c r="Y33" s="276"/>
      <c r="Z33" s="276"/>
      <c r="AA33" s="276"/>
      <c r="AB33" s="276"/>
      <c r="AC33" s="276"/>
      <c r="AD33" s="276"/>
      <c r="AE33" s="276"/>
      <c r="AF33" s="276"/>
      <c r="AG33" s="276"/>
      <c r="AH33" s="277"/>
    </row>
    <row r="34" spans="1:35" ht="30" customHeight="1" thickBot="1" x14ac:dyDescent="0.2">
      <c r="A34" s="273" t="s">
        <v>62</v>
      </c>
      <c r="B34" s="274"/>
      <c r="C34" s="274"/>
      <c r="D34" s="274"/>
      <c r="E34" s="274"/>
      <c r="F34" s="274"/>
      <c r="G34" s="274"/>
      <c r="H34" s="274"/>
      <c r="I34" s="274"/>
      <c r="J34" s="274"/>
      <c r="K34" s="274"/>
      <c r="L34" s="274"/>
      <c r="M34" s="274"/>
      <c r="N34" s="274"/>
      <c r="O34" s="274"/>
      <c r="P34" s="274"/>
      <c r="Q34" s="274"/>
      <c r="R34" s="275"/>
      <c r="S34" s="276"/>
      <c r="T34" s="276"/>
      <c r="U34" s="276"/>
      <c r="V34" s="276"/>
      <c r="W34" s="276"/>
      <c r="X34" s="276"/>
      <c r="Y34" s="276"/>
      <c r="Z34" s="276"/>
      <c r="AA34" s="276"/>
      <c r="AB34" s="276"/>
      <c r="AC34" s="276"/>
      <c r="AD34" s="276"/>
      <c r="AE34" s="276"/>
      <c r="AF34" s="276"/>
      <c r="AG34" s="276"/>
      <c r="AH34" s="277"/>
    </row>
    <row r="35" spans="1:35" ht="30" customHeight="1" thickBot="1" x14ac:dyDescent="0.2">
      <c r="A35" s="273" t="s">
        <v>63</v>
      </c>
      <c r="B35" s="274"/>
      <c r="C35" s="274"/>
      <c r="D35" s="274"/>
      <c r="E35" s="274"/>
      <c r="F35" s="274"/>
      <c r="G35" s="274"/>
      <c r="H35" s="274"/>
      <c r="I35" s="274"/>
      <c r="J35" s="274"/>
      <c r="K35" s="274"/>
      <c r="L35" s="274"/>
      <c r="M35" s="274"/>
      <c r="N35" s="274"/>
      <c r="O35" s="274"/>
      <c r="P35" s="274"/>
      <c r="Q35" s="274"/>
      <c r="R35" s="275"/>
      <c r="S35" s="276"/>
      <c r="T35" s="276"/>
      <c r="U35" s="276"/>
      <c r="V35" s="276"/>
      <c r="W35" s="276"/>
      <c r="X35" s="276"/>
      <c r="Y35" s="276"/>
      <c r="Z35" s="276"/>
      <c r="AA35" s="276"/>
      <c r="AB35" s="276"/>
      <c r="AC35" s="276"/>
      <c r="AD35" s="276"/>
      <c r="AE35" s="276"/>
      <c r="AF35" s="276"/>
      <c r="AG35" s="276"/>
      <c r="AH35" s="277"/>
    </row>
    <row r="36" spans="1:35" ht="24.95" customHeight="1" thickBot="1" x14ac:dyDescent="0.2"/>
    <row r="37" spans="1:35" ht="29.45" customHeight="1" x14ac:dyDescent="0.15">
      <c r="A37" s="354" t="s">
        <v>37</v>
      </c>
      <c r="B37" s="355"/>
      <c r="C37" s="355"/>
      <c r="D37" s="355"/>
      <c r="E37" s="355"/>
      <c r="F37" s="356"/>
      <c r="G37" s="398">
        <f>G4</f>
        <v>0</v>
      </c>
      <c r="H37" s="399"/>
      <c r="I37" s="399"/>
      <c r="J37" s="13" t="s">
        <v>9</v>
      </c>
      <c r="K37" s="399">
        <f>K4</f>
        <v>0</v>
      </c>
      <c r="L37" s="399"/>
      <c r="M37" s="13" t="s">
        <v>38</v>
      </c>
      <c r="N37" s="13"/>
      <c r="O37" s="13"/>
      <c r="P37" s="357" t="s">
        <v>39</v>
      </c>
      <c r="Q37" s="358"/>
      <c r="R37" s="358"/>
      <c r="S37" s="358"/>
      <c r="T37" s="358"/>
      <c r="U37" s="358"/>
      <c r="V37" s="358"/>
      <c r="W37" s="195"/>
      <c r="X37" s="400">
        <f>X4</f>
        <v>0</v>
      </c>
      <c r="Y37" s="401"/>
      <c r="Z37" s="401"/>
      <c r="AA37" s="401"/>
      <c r="AB37" s="401"/>
      <c r="AC37" s="401"/>
      <c r="AD37" s="401"/>
      <c r="AE37" s="401"/>
      <c r="AF37" s="401"/>
      <c r="AG37" s="361" t="s">
        <v>30</v>
      </c>
      <c r="AH37" s="362"/>
      <c r="AI37" s="12" t="s">
        <v>191</v>
      </c>
    </row>
    <row r="38" spans="1:35" ht="15" customHeight="1" x14ac:dyDescent="0.15">
      <c r="A38" s="363" t="s">
        <v>40</v>
      </c>
      <c r="B38" s="364"/>
      <c r="C38" s="364"/>
      <c r="D38" s="364"/>
      <c r="E38" s="364"/>
      <c r="F38" s="365"/>
      <c r="G38" s="402">
        <f>G5</f>
        <v>0</v>
      </c>
      <c r="H38" s="403"/>
      <c r="I38" s="403"/>
      <c r="J38" s="403"/>
      <c r="K38" s="403"/>
      <c r="L38" s="403"/>
      <c r="M38" s="403"/>
      <c r="N38" s="403"/>
      <c r="O38" s="404"/>
      <c r="P38" s="369" t="s">
        <v>41</v>
      </c>
      <c r="Q38" s="370"/>
      <c r="R38" s="370"/>
      <c r="S38" s="370"/>
      <c r="T38" s="370"/>
      <c r="U38" s="370"/>
      <c r="V38" s="370"/>
      <c r="W38" s="371"/>
      <c r="X38" s="408">
        <f>X5</f>
        <v>0</v>
      </c>
      <c r="Y38" s="409"/>
      <c r="Z38" s="409"/>
      <c r="AA38" s="409"/>
      <c r="AB38" s="409"/>
      <c r="AC38" s="409"/>
      <c r="AD38" s="409"/>
      <c r="AE38" s="409"/>
      <c r="AF38" s="409"/>
      <c r="AG38" s="409"/>
      <c r="AH38" s="410"/>
      <c r="AI38" s="12" t="s">
        <v>191</v>
      </c>
    </row>
    <row r="39" spans="1:35" ht="30" customHeight="1" x14ac:dyDescent="0.15">
      <c r="A39" s="366"/>
      <c r="B39" s="367"/>
      <c r="C39" s="367"/>
      <c r="D39" s="367"/>
      <c r="E39" s="367"/>
      <c r="F39" s="368"/>
      <c r="G39" s="405"/>
      <c r="H39" s="406"/>
      <c r="I39" s="406"/>
      <c r="J39" s="406"/>
      <c r="K39" s="406"/>
      <c r="L39" s="406"/>
      <c r="M39" s="406"/>
      <c r="N39" s="406"/>
      <c r="O39" s="407"/>
      <c r="P39" s="372" t="s">
        <v>42</v>
      </c>
      <c r="Q39" s="373"/>
      <c r="R39" s="373"/>
      <c r="S39" s="373"/>
      <c r="T39" s="373"/>
      <c r="U39" s="373"/>
      <c r="V39" s="373"/>
      <c r="W39" s="374"/>
      <c r="X39" s="411">
        <f>X6</f>
        <v>0</v>
      </c>
      <c r="Y39" s="412"/>
      <c r="Z39" s="412"/>
      <c r="AA39" s="412"/>
      <c r="AB39" s="412"/>
      <c r="AC39" s="412"/>
      <c r="AD39" s="412"/>
      <c r="AE39" s="412"/>
      <c r="AF39" s="412"/>
      <c r="AG39" s="412"/>
      <c r="AH39" s="413"/>
      <c r="AI39" s="12" t="s">
        <v>191</v>
      </c>
    </row>
    <row r="40" spans="1:35" ht="30" customHeight="1" x14ac:dyDescent="0.15">
      <c r="A40" s="392" t="s">
        <v>43</v>
      </c>
      <c r="B40" s="393"/>
      <c r="C40" s="393"/>
      <c r="D40" s="393"/>
      <c r="E40" s="393"/>
      <c r="F40" s="394"/>
      <c r="G40" s="414">
        <f>G7</f>
        <v>0</v>
      </c>
      <c r="H40" s="415"/>
      <c r="I40" s="415"/>
      <c r="J40" s="415"/>
      <c r="K40" s="415"/>
      <c r="L40" s="415"/>
      <c r="M40" s="415"/>
      <c r="N40" s="415"/>
      <c r="O40" s="416"/>
      <c r="P40" s="395"/>
      <c r="Q40" s="396"/>
      <c r="R40" s="396"/>
      <c r="S40" s="396"/>
      <c r="T40" s="396"/>
      <c r="U40" s="396"/>
      <c r="V40" s="396"/>
      <c r="W40" s="396"/>
      <c r="X40" s="396"/>
      <c r="Y40" s="396"/>
      <c r="Z40" s="396"/>
      <c r="AA40" s="396"/>
      <c r="AB40" s="396"/>
      <c r="AC40" s="396"/>
      <c r="AD40" s="396"/>
      <c r="AE40" s="396"/>
      <c r="AF40" s="396"/>
      <c r="AG40" s="396"/>
      <c r="AH40" s="397"/>
      <c r="AI40" s="12" t="s">
        <v>191</v>
      </c>
    </row>
    <row r="41" spans="1:35" ht="30" customHeight="1" x14ac:dyDescent="0.15">
      <c r="A41" s="330" t="s">
        <v>44</v>
      </c>
      <c r="B41" s="331"/>
      <c r="C41" s="331"/>
      <c r="D41" s="331"/>
      <c r="E41" s="331"/>
      <c r="F41" s="332"/>
      <c r="G41" s="414">
        <f>G8</f>
        <v>0</v>
      </c>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7"/>
      <c r="AI41" s="12" t="s">
        <v>191</v>
      </c>
    </row>
    <row r="42" spans="1:35" ht="30" customHeight="1" thickBot="1" x14ac:dyDescent="0.2">
      <c r="A42" s="333" t="s">
        <v>45</v>
      </c>
      <c r="B42" s="334"/>
      <c r="C42" s="334"/>
      <c r="D42" s="334"/>
      <c r="E42" s="334"/>
      <c r="F42" s="196"/>
      <c r="G42" s="76"/>
      <c r="H42" s="77" t="str">
        <f>$H$9</f>
        <v>□</v>
      </c>
      <c r="I42" s="77" t="str">
        <f>$I$9</f>
        <v>重度訪問介護</v>
      </c>
      <c r="J42" s="77"/>
      <c r="K42" s="77"/>
      <c r="L42" s="77"/>
      <c r="M42" s="77"/>
      <c r="N42" s="77"/>
      <c r="O42" s="77" t="str">
        <f>$O$9</f>
        <v>□</v>
      </c>
      <c r="P42" s="77" t="str">
        <f>$P$9</f>
        <v>同行援護</v>
      </c>
      <c r="Q42" s="77"/>
      <c r="R42" s="77"/>
      <c r="S42" s="77"/>
      <c r="T42" s="77"/>
      <c r="U42" s="77" t="str">
        <f>$U$9</f>
        <v>□</v>
      </c>
      <c r="V42" s="77" t="str">
        <f>$V$9</f>
        <v>行動援護</v>
      </c>
      <c r="W42" s="77"/>
      <c r="X42" s="77"/>
      <c r="Y42" s="77"/>
      <c r="Z42" s="77"/>
      <c r="AA42" s="77"/>
      <c r="AB42" s="77"/>
      <c r="AC42" s="77"/>
      <c r="AD42" s="77"/>
      <c r="AE42" s="77"/>
      <c r="AF42" s="77"/>
      <c r="AG42" s="77"/>
      <c r="AH42" s="78"/>
      <c r="AI42" s="12" t="s">
        <v>191</v>
      </c>
    </row>
    <row r="43" spans="1:35" ht="24.95" customHeight="1" thickBot="1" x14ac:dyDescent="0.2">
      <c r="AA43" s="14"/>
    </row>
    <row r="44" spans="1:35" ht="24.95" customHeight="1" x14ac:dyDescent="0.15">
      <c r="A44" s="335" t="s">
        <v>50</v>
      </c>
      <c r="B44" s="336"/>
      <c r="C44" s="335" t="s">
        <v>51</v>
      </c>
      <c r="D44" s="338"/>
      <c r="E44" s="340" t="s">
        <v>52</v>
      </c>
      <c r="F44" s="195"/>
      <c r="G44" s="342" t="s">
        <v>53</v>
      </c>
      <c r="H44" s="343"/>
      <c r="I44" s="343"/>
      <c r="J44" s="343"/>
      <c r="K44" s="343"/>
      <c r="L44" s="343"/>
      <c r="M44" s="343"/>
      <c r="N44" s="343"/>
      <c r="O44" s="343"/>
      <c r="P44" s="343"/>
      <c r="Q44" s="343"/>
      <c r="R44" s="344"/>
      <c r="S44" s="342" t="s">
        <v>54</v>
      </c>
      <c r="T44" s="343"/>
      <c r="U44" s="343"/>
      <c r="V44" s="343"/>
      <c r="W44" s="343"/>
      <c r="X44" s="343"/>
      <c r="Y44" s="343"/>
      <c r="Z44" s="343"/>
      <c r="AA44" s="343"/>
      <c r="AB44" s="343"/>
      <c r="AC44" s="343"/>
      <c r="AD44" s="343"/>
      <c r="AE44" s="343"/>
      <c r="AF44" s="343"/>
      <c r="AG44" s="343"/>
      <c r="AH44" s="345"/>
    </row>
    <row r="45" spans="1:35" ht="24.95" customHeight="1" thickBot="1" x14ac:dyDescent="0.2">
      <c r="A45" s="337"/>
      <c r="B45" s="334"/>
      <c r="C45" s="337"/>
      <c r="D45" s="339"/>
      <c r="E45" s="341"/>
      <c r="F45" s="196"/>
      <c r="G45" s="346" t="s">
        <v>55</v>
      </c>
      <c r="H45" s="347"/>
      <c r="I45" s="347"/>
      <c r="J45" s="347"/>
      <c r="K45" s="347"/>
      <c r="L45" s="347"/>
      <c r="M45" s="347"/>
      <c r="N45" s="347"/>
      <c r="O45" s="347"/>
      <c r="P45" s="347"/>
      <c r="Q45" s="347"/>
      <c r="R45" s="349"/>
      <c r="S45" s="346"/>
      <c r="T45" s="347"/>
      <c r="U45" s="347"/>
      <c r="V45" s="347"/>
      <c r="W45" s="347"/>
      <c r="X45" s="347"/>
      <c r="Y45" s="347"/>
      <c r="Z45" s="347"/>
      <c r="AA45" s="347"/>
      <c r="AB45" s="347"/>
      <c r="AC45" s="347"/>
      <c r="AD45" s="347"/>
      <c r="AE45" s="347"/>
      <c r="AF45" s="347"/>
      <c r="AG45" s="347"/>
      <c r="AH45" s="348"/>
    </row>
    <row r="46" spans="1:35" ht="30" customHeight="1" x14ac:dyDescent="0.15">
      <c r="A46" s="320">
        <v>16</v>
      </c>
      <c r="B46" s="321"/>
      <c r="C46" s="418"/>
      <c r="D46" s="323"/>
      <c r="E46" s="324"/>
      <c r="F46" s="325"/>
      <c r="G46" s="326"/>
      <c r="H46" s="327"/>
      <c r="I46" s="327"/>
      <c r="J46" s="327"/>
      <c r="K46" s="327"/>
      <c r="L46" s="327"/>
      <c r="M46" s="327"/>
      <c r="N46" s="327"/>
      <c r="O46" s="327"/>
      <c r="P46" s="327"/>
      <c r="Q46" s="327"/>
      <c r="R46" s="328"/>
      <c r="S46" s="329"/>
      <c r="T46" s="278"/>
      <c r="U46" s="278"/>
      <c r="V46" s="278"/>
      <c r="W46" s="278"/>
      <c r="X46" s="278"/>
      <c r="Y46" s="278"/>
      <c r="Z46" s="278"/>
      <c r="AA46" s="278"/>
      <c r="AB46" s="278"/>
      <c r="AC46" s="278"/>
      <c r="AD46" s="278"/>
      <c r="AE46" s="278"/>
      <c r="AF46" s="278"/>
      <c r="AG46" s="278"/>
      <c r="AH46" s="279"/>
    </row>
    <row r="47" spans="1:35" ht="30" customHeight="1" x14ac:dyDescent="0.15">
      <c r="A47" s="286">
        <v>17</v>
      </c>
      <c r="B47" s="312"/>
      <c r="C47" s="419"/>
      <c r="D47" s="314"/>
      <c r="E47" s="315"/>
      <c r="F47" s="316"/>
      <c r="G47" s="317"/>
      <c r="H47" s="318"/>
      <c r="I47" s="318"/>
      <c r="J47" s="318"/>
      <c r="K47" s="318"/>
      <c r="L47" s="318"/>
      <c r="M47" s="318"/>
      <c r="N47" s="318"/>
      <c r="O47" s="318"/>
      <c r="P47" s="318"/>
      <c r="Q47" s="318"/>
      <c r="R47" s="319"/>
      <c r="S47" s="307"/>
      <c r="T47" s="308"/>
      <c r="U47" s="308"/>
      <c r="V47" s="308"/>
      <c r="W47" s="308"/>
      <c r="X47" s="308"/>
      <c r="Y47" s="308"/>
      <c r="Z47" s="308"/>
      <c r="AA47" s="308"/>
      <c r="AB47" s="308"/>
      <c r="AC47" s="308"/>
      <c r="AD47" s="308"/>
      <c r="AE47" s="308"/>
      <c r="AF47" s="308"/>
      <c r="AG47" s="308"/>
      <c r="AH47" s="309"/>
    </row>
    <row r="48" spans="1:35" ht="30" customHeight="1" x14ac:dyDescent="0.15">
      <c r="A48" s="286">
        <v>18</v>
      </c>
      <c r="B48" s="312"/>
      <c r="C48" s="419"/>
      <c r="D48" s="314"/>
      <c r="E48" s="315"/>
      <c r="F48" s="316"/>
      <c r="G48" s="317"/>
      <c r="H48" s="318"/>
      <c r="I48" s="318"/>
      <c r="J48" s="318"/>
      <c r="K48" s="318"/>
      <c r="L48" s="318"/>
      <c r="M48" s="318"/>
      <c r="N48" s="318"/>
      <c r="O48" s="318"/>
      <c r="P48" s="318"/>
      <c r="Q48" s="318"/>
      <c r="R48" s="319"/>
      <c r="S48" s="307"/>
      <c r="T48" s="308"/>
      <c r="U48" s="308"/>
      <c r="V48" s="308"/>
      <c r="W48" s="308"/>
      <c r="X48" s="308"/>
      <c r="Y48" s="308"/>
      <c r="Z48" s="308"/>
      <c r="AA48" s="308"/>
      <c r="AB48" s="308"/>
      <c r="AC48" s="308"/>
      <c r="AD48" s="308"/>
      <c r="AE48" s="308"/>
      <c r="AF48" s="308"/>
      <c r="AG48" s="308"/>
      <c r="AH48" s="309"/>
    </row>
    <row r="49" spans="1:34" ht="30" customHeight="1" x14ac:dyDescent="0.15">
      <c r="A49" s="286">
        <v>19</v>
      </c>
      <c r="B49" s="420"/>
      <c r="C49" s="419"/>
      <c r="D49" s="314"/>
      <c r="E49" s="315"/>
      <c r="F49" s="316"/>
      <c r="G49" s="317"/>
      <c r="H49" s="318"/>
      <c r="I49" s="318"/>
      <c r="J49" s="318"/>
      <c r="K49" s="318"/>
      <c r="L49" s="318"/>
      <c r="M49" s="318"/>
      <c r="N49" s="318"/>
      <c r="O49" s="318"/>
      <c r="P49" s="318"/>
      <c r="Q49" s="318"/>
      <c r="R49" s="319"/>
      <c r="S49" s="307"/>
      <c r="T49" s="308"/>
      <c r="U49" s="308"/>
      <c r="V49" s="308"/>
      <c r="W49" s="308"/>
      <c r="X49" s="308"/>
      <c r="Y49" s="308"/>
      <c r="Z49" s="308"/>
      <c r="AA49" s="308"/>
      <c r="AB49" s="308"/>
      <c r="AC49" s="308"/>
      <c r="AD49" s="308"/>
      <c r="AE49" s="308"/>
      <c r="AF49" s="308"/>
      <c r="AG49" s="308"/>
      <c r="AH49" s="309"/>
    </row>
    <row r="50" spans="1:34" ht="30" customHeight="1" x14ac:dyDescent="0.15">
      <c r="A50" s="286">
        <v>20</v>
      </c>
      <c r="B50" s="420"/>
      <c r="C50" s="419"/>
      <c r="D50" s="314"/>
      <c r="E50" s="315"/>
      <c r="F50" s="316"/>
      <c r="G50" s="317"/>
      <c r="H50" s="318"/>
      <c r="I50" s="318"/>
      <c r="J50" s="318"/>
      <c r="K50" s="318"/>
      <c r="L50" s="318"/>
      <c r="M50" s="318"/>
      <c r="N50" s="318"/>
      <c r="O50" s="318"/>
      <c r="P50" s="318"/>
      <c r="Q50" s="318"/>
      <c r="R50" s="319"/>
      <c r="S50" s="307"/>
      <c r="T50" s="308"/>
      <c r="U50" s="308"/>
      <c r="V50" s="308"/>
      <c r="W50" s="308"/>
      <c r="X50" s="308"/>
      <c r="Y50" s="308"/>
      <c r="Z50" s="308"/>
      <c r="AA50" s="308"/>
      <c r="AB50" s="308"/>
      <c r="AC50" s="308"/>
      <c r="AD50" s="308"/>
      <c r="AE50" s="308"/>
      <c r="AF50" s="308"/>
      <c r="AG50" s="308"/>
      <c r="AH50" s="309"/>
    </row>
    <row r="51" spans="1:34" ht="30" customHeight="1" x14ac:dyDescent="0.15">
      <c r="A51" s="286">
        <v>21</v>
      </c>
      <c r="B51" s="312"/>
      <c r="C51" s="419"/>
      <c r="D51" s="314"/>
      <c r="E51" s="315"/>
      <c r="F51" s="316"/>
      <c r="G51" s="317"/>
      <c r="H51" s="318"/>
      <c r="I51" s="318"/>
      <c r="J51" s="318"/>
      <c r="K51" s="318"/>
      <c r="L51" s="318"/>
      <c r="M51" s="318"/>
      <c r="N51" s="318"/>
      <c r="O51" s="318"/>
      <c r="P51" s="318"/>
      <c r="Q51" s="318"/>
      <c r="R51" s="319"/>
      <c r="S51" s="307"/>
      <c r="T51" s="308"/>
      <c r="U51" s="308"/>
      <c r="V51" s="308"/>
      <c r="W51" s="308"/>
      <c r="X51" s="308"/>
      <c r="Y51" s="308"/>
      <c r="Z51" s="308"/>
      <c r="AA51" s="308"/>
      <c r="AB51" s="308"/>
      <c r="AC51" s="308"/>
      <c r="AD51" s="308"/>
      <c r="AE51" s="308"/>
      <c r="AF51" s="308"/>
      <c r="AG51" s="308"/>
      <c r="AH51" s="309"/>
    </row>
    <row r="52" spans="1:34" ht="30" customHeight="1" x14ac:dyDescent="0.15">
      <c r="A52" s="286">
        <v>22</v>
      </c>
      <c r="B52" s="312"/>
      <c r="C52" s="419"/>
      <c r="D52" s="314"/>
      <c r="E52" s="315"/>
      <c r="F52" s="316"/>
      <c r="G52" s="317"/>
      <c r="H52" s="318"/>
      <c r="I52" s="318"/>
      <c r="J52" s="318"/>
      <c r="K52" s="318"/>
      <c r="L52" s="318"/>
      <c r="M52" s="318"/>
      <c r="N52" s="318"/>
      <c r="O52" s="318"/>
      <c r="P52" s="318"/>
      <c r="Q52" s="318"/>
      <c r="R52" s="319"/>
      <c r="S52" s="307"/>
      <c r="T52" s="308"/>
      <c r="U52" s="308"/>
      <c r="V52" s="308"/>
      <c r="W52" s="308"/>
      <c r="X52" s="308"/>
      <c r="Y52" s="308"/>
      <c r="Z52" s="308"/>
      <c r="AA52" s="308"/>
      <c r="AB52" s="308"/>
      <c r="AC52" s="308"/>
      <c r="AD52" s="308"/>
      <c r="AE52" s="308"/>
      <c r="AF52" s="308"/>
      <c r="AG52" s="308"/>
      <c r="AH52" s="309"/>
    </row>
    <row r="53" spans="1:34" ht="30" customHeight="1" x14ac:dyDescent="0.15">
      <c r="A53" s="286">
        <v>23</v>
      </c>
      <c r="B53" s="420"/>
      <c r="C53" s="419"/>
      <c r="D53" s="314"/>
      <c r="E53" s="315"/>
      <c r="F53" s="316"/>
      <c r="G53" s="317"/>
      <c r="H53" s="318"/>
      <c r="I53" s="318"/>
      <c r="J53" s="318"/>
      <c r="K53" s="318"/>
      <c r="L53" s="318"/>
      <c r="M53" s="318"/>
      <c r="N53" s="318"/>
      <c r="O53" s="318"/>
      <c r="P53" s="318"/>
      <c r="Q53" s="318"/>
      <c r="R53" s="319"/>
      <c r="S53" s="307"/>
      <c r="T53" s="308"/>
      <c r="U53" s="308"/>
      <c r="V53" s="308"/>
      <c r="W53" s="308"/>
      <c r="X53" s="308"/>
      <c r="Y53" s="308"/>
      <c r="Z53" s="308"/>
      <c r="AA53" s="308"/>
      <c r="AB53" s="308"/>
      <c r="AC53" s="308"/>
      <c r="AD53" s="308"/>
      <c r="AE53" s="308"/>
      <c r="AF53" s="308"/>
      <c r="AG53" s="308"/>
      <c r="AH53" s="309"/>
    </row>
    <row r="54" spans="1:34" ht="30" customHeight="1" x14ac:dyDescent="0.15">
      <c r="A54" s="286">
        <v>24</v>
      </c>
      <c r="B54" s="420"/>
      <c r="C54" s="419"/>
      <c r="D54" s="314"/>
      <c r="E54" s="315"/>
      <c r="F54" s="316"/>
      <c r="G54" s="317"/>
      <c r="H54" s="318"/>
      <c r="I54" s="318"/>
      <c r="J54" s="318"/>
      <c r="K54" s="318"/>
      <c r="L54" s="318"/>
      <c r="M54" s="318"/>
      <c r="N54" s="318"/>
      <c r="O54" s="318"/>
      <c r="P54" s="318"/>
      <c r="Q54" s="318"/>
      <c r="R54" s="319"/>
      <c r="S54" s="307"/>
      <c r="T54" s="308"/>
      <c r="U54" s="308"/>
      <c r="V54" s="308"/>
      <c r="W54" s="308"/>
      <c r="X54" s="308"/>
      <c r="Y54" s="308"/>
      <c r="Z54" s="308"/>
      <c r="AA54" s="308"/>
      <c r="AB54" s="308"/>
      <c r="AC54" s="308"/>
      <c r="AD54" s="308"/>
      <c r="AE54" s="308"/>
      <c r="AF54" s="308"/>
      <c r="AG54" s="308"/>
      <c r="AH54" s="309"/>
    </row>
    <row r="55" spans="1:34" ht="30" customHeight="1" x14ac:dyDescent="0.15">
      <c r="A55" s="286">
        <v>25</v>
      </c>
      <c r="B55" s="312"/>
      <c r="C55" s="419"/>
      <c r="D55" s="314"/>
      <c r="E55" s="315"/>
      <c r="F55" s="316"/>
      <c r="G55" s="317"/>
      <c r="H55" s="318"/>
      <c r="I55" s="318"/>
      <c r="J55" s="318"/>
      <c r="K55" s="318"/>
      <c r="L55" s="318"/>
      <c r="M55" s="318"/>
      <c r="N55" s="318"/>
      <c r="O55" s="318"/>
      <c r="P55" s="318"/>
      <c r="Q55" s="318"/>
      <c r="R55" s="319"/>
      <c r="S55" s="307"/>
      <c r="T55" s="308"/>
      <c r="U55" s="308"/>
      <c r="V55" s="308"/>
      <c r="W55" s="308"/>
      <c r="X55" s="308"/>
      <c r="Y55" s="308"/>
      <c r="Z55" s="308"/>
      <c r="AA55" s="308"/>
      <c r="AB55" s="308"/>
      <c r="AC55" s="308"/>
      <c r="AD55" s="308"/>
      <c r="AE55" s="308"/>
      <c r="AF55" s="308"/>
      <c r="AG55" s="308"/>
      <c r="AH55" s="309"/>
    </row>
    <row r="56" spans="1:34" ht="30" customHeight="1" x14ac:dyDescent="0.15">
      <c r="A56" s="286">
        <v>26</v>
      </c>
      <c r="B56" s="312"/>
      <c r="C56" s="419"/>
      <c r="D56" s="314"/>
      <c r="E56" s="315"/>
      <c r="F56" s="316"/>
      <c r="G56" s="317"/>
      <c r="H56" s="318"/>
      <c r="I56" s="318"/>
      <c r="J56" s="318"/>
      <c r="K56" s="318"/>
      <c r="L56" s="318"/>
      <c r="M56" s="318"/>
      <c r="N56" s="318"/>
      <c r="O56" s="318"/>
      <c r="P56" s="318"/>
      <c r="Q56" s="318"/>
      <c r="R56" s="319"/>
      <c r="S56" s="307"/>
      <c r="T56" s="308"/>
      <c r="U56" s="308"/>
      <c r="V56" s="308"/>
      <c r="W56" s="308"/>
      <c r="X56" s="308"/>
      <c r="Y56" s="308"/>
      <c r="Z56" s="308"/>
      <c r="AA56" s="308"/>
      <c r="AB56" s="308"/>
      <c r="AC56" s="308"/>
      <c r="AD56" s="308"/>
      <c r="AE56" s="308"/>
      <c r="AF56" s="308"/>
      <c r="AG56" s="308"/>
      <c r="AH56" s="309"/>
    </row>
    <row r="57" spans="1:34" ht="30" customHeight="1" x14ac:dyDescent="0.15">
      <c r="A57" s="286">
        <v>27</v>
      </c>
      <c r="B57" s="420"/>
      <c r="C57" s="419"/>
      <c r="D57" s="314"/>
      <c r="E57" s="315"/>
      <c r="F57" s="316"/>
      <c r="G57" s="317"/>
      <c r="H57" s="318"/>
      <c r="I57" s="318"/>
      <c r="J57" s="318"/>
      <c r="K57" s="318"/>
      <c r="L57" s="318"/>
      <c r="M57" s="318"/>
      <c r="N57" s="318"/>
      <c r="O57" s="318"/>
      <c r="P57" s="318"/>
      <c r="Q57" s="318"/>
      <c r="R57" s="319"/>
      <c r="S57" s="307"/>
      <c r="T57" s="308"/>
      <c r="U57" s="308"/>
      <c r="V57" s="308"/>
      <c r="W57" s="308"/>
      <c r="X57" s="308"/>
      <c r="Y57" s="308"/>
      <c r="Z57" s="308"/>
      <c r="AA57" s="308"/>
      <c r="AB57" s="308"/>
      <c r="AC57" s="308"/>
      <c r="AD57" s="308"/>
      <c r="AE57" s="308"/>
      <c r="AF57" s="308"/>
      <c r="AG57" s="308"/>
      <c r="AH57" s="309"/>
    </row>
    <row r="58" spans="1:34" ht="30" customHeight="1" x14ac:dyDescent="0.15">
      <c r="A58" s="286">
        <v>28</v>
      </c>
      <c r="B58" s="420"/>
      <c r="C58" s="419"/>
      <c r="D58" s="314"/>
      <c r="E58" s="315"/>
      <c r="F58" s="316"/>
      <c r="G58" s="317"/>
      <c r="H58" s="318"/>
      <c r="I58" s="318"/>
      <c r="J58" s="318"/>
      <c r="K58" s="318"/>
      <c r="L58" s="318"/>
      <c r="M58" s="318"/>
      <c r="N58" s="318"/>
      <c r="O58" s="318"/>
      <c r="P58" s="318"/>
      <c r="Q58" s="318"/>
      <c r="R58" s="319"/>
      <c r="S58" s="307"/>
      <c r="T58" s="308"/>
      <c r="U58" s="308"/>
      <c r="V58" s="308"/>
      <c r="W58" s="308"/>
      <c r="X58" s="308"/>
      <c r="Y58" s="308"/>
      <c r="Z58" s="308"/>
      <c r="AA58" s="308"/>
      <c r="AB58" s="308"/>
      <c r="AC58" s="308"/>
      <c r="AD58" s="308"/>
      <c r="AE58" s="308"/>
      <c r="AF58" s="308"/>
      <c r="AG58" s="308"/>
      <c r="AH58" s="309"/>
    </row>
    <row r="59" spans="1:34" ht="30" customHeight="1" x14ac:dyDescent="0.15">
      <c r="A59" s="286">
        <v>29</v>
      </c>
      <c r="B59" s="312"/>
      <c r="C59" s="419"/>
      <c r="D59" s="314"/>
      <c r="E59" s="315"/>
      <c r="F59" s="316"/>
      <c r="G59" s="317"/>
      <c r="H59" s="318"/>
      <c r="I59" s="318"/>
      <c r="J59" s="318"/>
      <c r="K59" s="318"/>
      <c r="L59" s="318"/>
      <c r="M59" s="318"/>
      <c r="N59" s="318"/>
      <c r="O59" s="318"/>
      <c r="P59" s="318"/>
      <c r="Q59" s="318"/>
      <c r="R59" s="319"/>
      <c r="S59" s="307"/>
      <c r="T59" s="308"/>
      <c r="U59" s="308"/>
      <c r="V59" s="308"/>
      <c r="W59" s="308"/>
      <c r="X59" s="308"/>
      <c r="Y59" s="308"/>
      <c r="Z59" s="308"/>
      <c r="AA59" s="308"/>
      <c r="AB59" s="308"/>
      <c r="AC59" s="308"/>
      <c r="AD59" s="308"/>
      <c r="AE59" s="308"/>
      <c r="AF59" s="308"/>
      <c r="AG59" s="308"/>
      <c r="AH59" s="309"/>
    </row>
    <row r="60" spans="1:34" ht="30" customHeight="1" x14ac:dyDescent="0.15">
      <c r="A60" s="286">
        <v>30</v>
      </c>
      <c r="B60" s="312"/>
      <c r="C60" s="421"/>
      <c r="D60" s="301"/>
      <c r="E60" s="302"/>
      <c r="F60" s="303"/>
      <c r="G60" s="304"/>
      <c r="H60" s="305"/>
      <c r="I60" s="305"/>
      <c r="J60" s="305"/>
      <c r="K60" s="305"/>
      <c r="L60" s="305"/>
      <c r="M60" s="305"/>
      <c r="N60" s="305"/>
      <c r="O60" s="305"/>
      <c r="P60" s="305"/>
      <c r="Q60" s="305"/>
      <c r="R60" s="306"/>
      <c r="S60" s="307"/>
      <c r="T60" s="308"/>
      <c r="U60" s="308"/>
      <c r="V60" s="308"/>
      <c r="W60" s="308"/>
      <c r="X60" s="308"/>
      <c r="Y60" s="308"/>
      <c r="Z60" s="308"/>
      <c r="AA60" s="308"/>
      <c r="AB60" s="308"/>
      <c r="AC60" s="308"/>
      <c r="AD60" s="308"/>
      <c r="AE60" s="308"/>
      <c r="AF60" s="308"/>
      <c r="AG60" s="308"/>
      <c r="AH60" s="309"/>
    </row>
    <row r="61" spans="1:34" ht="30" customHeight="1" x14ac:dyDescent="0.15">
      <c r="A61" s="286">
        <v>31</v>
      </c>
      <c r="B61" s="420"/>
      <c r="C61" s="419"/>
      <c r="D61" s="314"/>
      <c r="E61" s="315"/>
      <c r="F61" s="316"/>
      <c r="G61" s="317"/>
      <c r="H61" s="318"/>
      <c r="I61" s="318"/>
      <c r="J61" s="318"/>
      <c r="K61" s="318"/>
      <c r="L61" s="318"/>
      <c r="M61" s="318"/>
      <c r="N61" s="318"/>
      <c r="O61" s="318"/>
      <c r="P61" s="318"/>
      <c r="Q61" s="318"/>
      <c r="R61" s="319"/>
      <c r="S61" s="307"/>
      <c r="T61" s="308"/>
      <c r="U61" s="308"/>
      <c r="V61" s="308"/>
      <c r="W61" s="308"/>
      <c r="X61" s="308"/>
      <c r="Y61" s="308"/>
      <c r="Z61" s="308"/>
      <c r="AA61" s="308"/>
      <c r="AB61" s="308"/>
      <c r="AC61" s="308"/>
      <c r="AD61" s="308"/>
      <c r="AE61" s="308"/>
      <c r="AF61" s="308"/>
      <c r="AG61" s="308"/>
      <c r="AH61" s="309"/>
    </row>
    <row r="62" spans="1:34" ht="30" customHeight="1" x14ac:dyDescent="0.15">
      <c r="A62" s="286">
        <v>32</v>
      </c>
      <c r="B62" s="420"/>
      <c r="C62" s="419"/>
      <c r="D62" s="314"/>
      <c r="E62" s="315"/>
      <c r="F62" s="316"/>
      <c r="G62" s="317"/>
      <c r="H62" s="318"/>
      <c r="I62" s="318"/>
      <c r="J62" s="318"/>
      <c r="K62" s="318"/>
      <c r="L62" s="318"/>
      <c r="M62" s="318"/>
      <c r="N62" s="318"/>
      <c r="O62" s="318"/>
      <c r="P62" s="318"/>
      <c r="Q62" s="318"/>
      <c r="R62" s="319"/>
      <c r="S62" s="307"/>
      <c r="T62" s="308"/>
      <c r="U62" s="308"/>
      <c r="V62" s="308"/>
      <c r="W62" s="308"/>
      <c r="X62" s="308"/>
      <c r="Y62" s="308"/>
      <c r="Z62" s="308"/>
      <c r="AA62" s="308"/>
      <c r="AB62" s="308"/>
      <c r="AC62" s="308"/>
      <c r="AD62" s="308"/>
      <c r="AE62" s="308"/>
      <c r="AF62" s="308"/>
      <c r="AG62" s="308"/>
      <c r="AH62" s="309"/>
    </row>
    <row r="63" spans="1:34" ht="30" customHeight="1" x14ac:dyDescent="0.15">
      <c r="A63" s="286">
        <v>33</v>
      </c>
      <c r="B63" s="312"/>
      <c r="C63" s="419"/>
      <c r="D63" s="314"/>
      <c r="E63" s="315"/>
      <c r="F63" s="316"/>
      <c r="G63" s="317"/>
      <c r="H63" s="318"/>
      <c r="I63" s="318"/>
      <c r="J63" s="318"/>
      <c r="K63" s="318"/>
      <c r="L63" s="318"/>
      <c r="M63" s="318"/>
      <c r="N63" s="318"/>
      <c r="O63" s="318"/>
      <c r="P63" s="318"/>
      <c r="Q63" s="318"/>
      <c r="R63" s="319"/>
      <c r="S63" s="307"/>
      <c r="T63" s="308"/>
      <c r="U63" s="308"/>
      <c r="V63" s="308"/>
      <c r="W63" s="308"/>
      <c r="X63" s="308"/>
      <c r="Y63" s="308"/>
      <c r="Z63" s="308"/>
      <c r="AA63" s="308"/>
      <c r="AB63" s="308"/>
      <c r="AC63" s="308"/>
      <c r="AD63" s="308"/>
      <c r="AE63" s="308"/>
      <c r="AF63" s="308"/>
      <c r="AG63" s="308"/>
      <c r="AH63" s="309"/>
    </row>
    <row r="64" spans="1:34" ht="30" customHeight="1" x14ac:dyDescent="0.15">
      <c r="A64" s="286">
        <v>34</v>
      </c>
      <c r="B64" s="312"/>
      <c r="C64" s="419"/>
      <c r="D64" s="314"/>
      <c r="E64" s="315"/>
      <c r="F64" s="316"/>
      <c r="G64" s="317"/>
      <c r="H64" s="318"/>
      <c r="I64" s="318"/>
      <c r="J64" s="318"/>
      <c r="K64" s="318"/>
      <c r="L64" s="318"/>
      <c r="M64" s="318"/>
      <c r="N64" s="318"/>
      <c r="O64" s="318"/>
      <c r="P64" s="318"/>
      <c r="Q64" s="318"/>
      <c r="R64" s="319"/>
      <c r="S64" s="307"/>
      <c r="T64" s="308"/>
      <c r="U64" s="308"/>
      <c r="V64" s="308"/>
      <c r="W64" s="308"/>
      <c r="X64" s="308"/>
      <c r="Y64" s="308"/>
      <c r="Z64" s="308"/>
      <c r="AA64" s="308"/>
      <c r="AB64" s="308"/>
      <c r="AC64" s="308"/>
      <c r="AD64" s="308"/>
      <c r="AE64" s="308"/>
      <c r="AF64" s="308"/>
      <c r="AG64" s="308"/>
      <c r="AH64" s="309"/>
    </row>
    <row r="65" spans="1:35" ht="30" customHeight="1" x14ac:dyDescent="0.15">
      <c r="A65" s="286">
        <v>35</v>
      </c>
      <c r="B65" s="420"/>
      <c r="C65" s="419"/>
      <c r="D65" s="314"/>
      <c r="E65" s="315"/>
      <c r="F65" s="316"/>
      <c r="G65" s="317"/>
      <c r="H65" s="318"/>
      <c r="I65" s="318"/>
      <c r="J65" s="318"/>
      <c r="K65" s="318"/>
      <c r="L65" s="318"/>
      <c r="M65" s="318"/>
      <c r="N65" s="318"/>
      <c r="O65" s="318"/>
      <c r="P65" s="318"/>
      <c r="Q65" s="318"/>
      <c r="R65" s="319"/>
      <c r="S65" s="307"/>
      <c r="T65" s="308"/>
      <c r="U65" s="308"/>
      <c r="V65" s="308"/>
      <c r="W65" s="308"/>
      <c r="X65" s="308"/>
      <c r="Y65" s="308"/>
      <c r="Z65" s="308"/>
      <c r="AA65" s="308"/>
      <c r="AB65" s="308"/>
      <c r="AC65" s="308"/>
      <c r="AD65" s="308"/>
      <c r="AE65" s="308"/>
      <c r="AF65" s="308"/>
      <c r="AG65" s="308"/>
      <c r="AH65" s="309"/>
    </row>
    <row r="66" spans="1:35" ht="30" customHeight="1" x14ac:dyDescent="0.15">
      <c r="A66" s="286">
        <v>36</v>
      </c>
      <c r="B66" s="420"/>
      <c r="C66" s="419"/>
      <c r="D66" s="314"/>
      <c r="E66" s="315"/>
      <c r="F66" s="316"/>
      <c r="G66" s="317"/>
      <c r="H66" s="318"/>
      <c r="I66" s="318"/>
      <c r="J66" s="318"/>
      <c r="K66" s="318"/>
      <c r="L66" s="318"/>
      <c r="M66" s="318"/>
      <c r="N66" s="318"/>
      <c r="O66" s="318"/>
      <c r="P66" s="318"/>
      <c r="Q66" s="318"/>
      <c r="R66" s="319"/>
      <c r="S66" s="307"/>
      <c r="T66" s="308"/>
      <c r="U66" s="308"/>
      <c r="V66" s="308"/>
      <c r="W66" s="308"/>
      <c r="X66" s="308"/>
      <c r="Y66" s="308"/>
      <c r="Z66" s="308"/>
      <c r="AA66" s="308"/>
      <c r="AB66" s="308"/>
      <c r="AC66" s="308"/>
      <c r="AD66" s="308"/>
      <c r="AE66" s="308"/>
      <c r="AF66" s="308"/>
      <c r="AG66" s="308"/>
      <c r="AH66" s="309"/>
    </row>
    <row r="67" spans="1:35" ht="30" customHeight="1" x14ac:dyDescent="0.15">
      <c r="A67" s="286">
        <v>37</v>
      </c>
      <c r="B67" s="312"/>
      <c r="C67" s="419"/>
      <c r="D67" s="314"/>
      <c r="E67" s="315"/>
      <c r="F67" s="316"/>
      <c r="G67" s="317"/>
      <c r="H67" s="318"/>
      <c r="I67" s="318"/>
      <c r="J67" s="318"/>
      <c r="K67" s="318"/>
      <c r="L67" s="318"/>
      <c r="M67" s="318"/>
      <c r="N67" s="318"/>
      <c r="O67" s="318"/>
      <c r="P67" s="318"/>
      <c r="Q67" s="318"/>
      <c r="R67" s="319"/>
      <c r="S67" s="307"/>
      <c r="T67" s="308"/>
      <c r="U67" s="308"/>
      <c r="V67" s="308"/>
      <c r="W67" s="308"/>
      <c r="X67" s="308"/>
      <c r="Y67" s="308"/>
      <c r="Z67" s="308"/>
      <c r="AA67" s="308"/>
      <c r="AB67" s="308"/>
      <c r="AC67" s="308"/>
      <c r="AD67" s="308"/>
      <c r="AE67" s="308"/>
      <c r="AF67" s="308"/>
      <c r="AG67" s="308"/>
      <c r="AH67" s="309"/>
    </row>
    <row r="68" spans="1:35" ht="30" customHeight="1" x14ac:dyDescent="0.15">
      <c r="A68" s="286">
        <v>38</v>
      </c>
      <c r="B68" s="312"/>
      <c r="C68" s="419"/>
      <c r="D68" s="314"/>
      <c r="E68" s="315"/>
      <c r="F68" s="316"/>
      <c r="G68" s="317"/>
      <c r="H68" s="318"/>
      <c r="I68" s="318"/>
      <c r="J68" s="318"/>
      <c r="K68" s="318"/>
      <c r="L68" s="318"/>
      <c r="M68" s="318"/>
      <c r="N68" s="318"/>
      <c r="O68" s="318"/>
      <c r="P68" s="318"/>
      <c r="Q68" s="318"/>
      <c r="R68" s="319"/>
      <c r="S68" s="307"/>
      <c r="T68" s="308"/>
      <c r="U68" s="308"/>
      <c r="V68" s="308"/>
      <c r="W68" s="308"/>
      <c r="X68" s="308"/>
      <c r="Y68" s="308"/>
      <c r="Z68" s="308"/>
      <c r="AA68" s="308"/>
      <c r="AB68" s="308"/>
      <c r="AC68" s="308"/>
      <c r="AD68" s="308"/>
      <c r="AE68" s="308"/>
      <c r="AF68" s="308"/>
      <c r="AG68" s="308"/>
      <c r="AH68" s="309"/>
    </row>
    <row r="69" spans="1:35" ht="30" customHeight="1" x14ac:dyDescent="0.15">
      <c r="A69" s="286">
        <v>39</v>
      </c>
      <c r="B69" s="420"/>
      <c r="C69" s="419"/>
      <c r="D69" s="314"/>
      <c r="E69" s="315"/>
      <c r="F69" s="316"/>
      <c r="G69" s="317"/>
      <c r="H69" s="318"/>
      <c r="I69" s="318"/>
      <c r="J69" s="318"/>
      <c r="K69" s="318"/>
      <c r="L69" s="318"/>
      <c r="M69" s="318"/>
      <c r="N69" s="318"/>
      <c r="O69" s="318"/>
      <c r="P69" s="318"/>
      <c r="Q69" s="318"/>
      <c r="R69" s="319"/>
      <c r="S69" s="307"/>
      <c r="T69" s="308"/>
      <c r="U69" s="308"/>
      <c r="V69" s="308"/>
      <c r="W69" s="308"/>
      <c r="X69" s="308"/>
      <c r="Y69" s="308"/>
      <c r="Z69" s="308"/>
      <c r="AA69" s="308"/>
      <c r="AB69" s="308"/>
      <c r="AC69" s="308"/>
      <c r="AD69" s="308"/>
      <c r="AE69" s="308"/>
      <c r="AF69" s="308"/>
      <c r="AG69" s="308"/>
      <c r="AH69" s="309"/>
    </row>
    <row r="70" spans="1:35" ht="30" customHeight="1" thickBot="1" x14ac:dyDescent="0.2">
      <c r="A70" s="450">
        <v>40</v>
      </c>
      <c r="B70" s="451"/>
      <c r="C70" s="452"/>
      <c r="D70" s="453"/>
      <c r="E70" s="454"/>
      <c r="F70" s="455"/>
      <c r="G70" s="456"/>
      <c r="H70" s="457"/>
      <c r="I70" s="457"/>
      <c r="J70" s="457"/>
      <c r="K70" s="457"/>
      <c r="L70" s="457"/>
      <c r="M70" s="457"/>
      <c r="N70" s="457"/>
      <c r="O70" s="457"/>
      <c r="P70" s="457"/>
      <c r="Q70" s="457"/>
      <c r="R70" s="458"/>
      <c r="S70" s="459"/>
      <c r="T70" s="460"/>
      <c r="U70" s="460"/>
      <c r="V70" s="460"/>
      <c r="W70" s="460"/>
      <c r="X70" s="460"/>
      <c r="Y70" s="460"/>
      <c r="Z70" s="460"/>
      <c r="AA70" s="460"/>
      <c r="AB70" s="460"/>
      <c r="AC70" s="460"/>
      <c r="AD70" s="460"/>
      <c r="AE70" s="460"/>
      <c r="AF70" s="460"/>
      <c r="AG70" s="460"/>
      <c r="AH70" s="461"/>
    </row>
    <row r="71" spans="1:35" ht="24.95" customHeight="1" thickBot="1" x14ac:dyDescent="0.2"/>
    <row r="72" spans="1:35" ht="29.45" customHeight="1" x14ac:dyDescent="0.15">
      <c r="A72" s="440" t="s">
        <v>37</v>
      </c>
      <c r="B72" s="441"/>
      <c r="C72" s="441"/>
      <c r="D72" s="441"/>
      <c r="E72" s="441"/>
      <c r="F72" s="442"/>
      <c r="G72" s="398">
        <f>G4</f>
        <v>0</v>
      </c>
      <c r="H72" s="399"/>
      <c r="I72" s="399"/>
      <c r="J72" s="79" t="s">
        <v>9</v>
      </c>
      <c r="K72" s="399">
        <f>K4</f>
        <v>0</v>
      </c>
      <c r="L72" s="399"/>
      <c r="M72" s="79" t="s">
        <v>38</v>
      </c>
      <c r="N72" s="79"/>
      <c r="O72" s="79"/>
      <c r="P72" s="443" t="s">
        <v>39</v>
      </c>
      <c r="Q72" s="444"/>
      <c r="R72" s="444"/>
      <c r="S72" s="444"/>
      <c r="T72" s="444"/>
      <c r="U72" s="444"/>
      <c r="V72" s="444"/>
      <c r="W72" s="445"/>
      <c r="X72" s="446">
        <f>X4</f>
        <v>0</v>
      </c>
      <c r="Y72" s="447"/>
      <c r="Z72" s="447"/>
      <c r="AA72" s="447"/>
      <c r="AB72" s="447"/>
      <c r="AC72" s="447"/>
      <c r="AD72" s="447"/>
      <c r="AE72" s="447"/>
      <c r="AF72" s="447"/>
      <c r="AG72" s="448" t="s">
        <v>30</v>
      </c>
      <c r="AH72" s="449"/>
      <c r="AI72" s="12" t="s">
        <v>191</v>
      </c>
    </row>
    <row r="73" spans="1:35" ht="15" customHeight="1" x14ac:dyDescent="0.15">
      <c r="A73" s="428" t="s">
        <v>40</v>
      </c>
      <c r="B73" s="429"/>
      <c r="C73" s="429"/>
      <c r="D73" s="429"/>
      <c r="E73" s="429"/>
      <c r="F73" s="430"/>
      <c r="G73" s="402">
        <f>G5</f>
        <v>0</v>
      </c>
      <c r="H73" s="403"/>
      <c r="I73" s="403"/>
      <c r="J73" s="403"/>
      <c r="K73" s="403"/>
      <c r="L73" s="403"/>
      <c r="M73" s="403"/>
      <c r="N73" s="403"/>
      <c r="O73" s="404"/>
      <c r="P73" s="434" t="s">
        <v>41</v>
      </c>
      <c r="Q73" s="435"/>
      <c r="R73" s="435"/>
      <c r="S73" s="435"/>
      <c r="T73" s="435"/>
      <c r="U73" s="435"/>
      <c r="V73" s="435"/>
      <c r="W73" s="436"/>
      <c r="X73" s="408">
        <f>X5</f>
        <v>0</v>
      </c>
      <c r="Y73" s="409"/>
      <c r="Z73" s="409"/>
      <c r="AA73" s="409"/>
      <c r="AB73" s="409"/>
      <c r="AC73" s="409"/>
      <c r="AD73" s="409"/>
      <c r="AE73" s="409"/>
      <c r="AF73" s="409"/>
      <c r="AG73" s="409"/>
      <c r="AH73" s="410"/>
      <c r="AI73" s="12" t="s">
        <v>191</v>
      </c>
    </row>
    <row r="74" spans="1:35" ht="30" customHeight="1" x14ac:dyDescent="0.15">
      <c r="A74" s="431"/>
      <c r="B74" s="432"/>
      <c r="C74" s="432"/>
      <c r="D74" s="432"/>
      <c r="E74" s="432"/>
      <c r="F74" s="433"/>
      <c r="G74" s="405"/>
      <c r="H74" s="406"/>
      <c r="I74" s="406"/>
      <c r="J74" s="406"/>
      <c r="K74" s="406"/>
      <c r="L74" s="406"/>
      <c r="M74" s="406"/>
      <c r="N74" s="406"/>
      <c r="O74" s="407"/>
      <c r="P74" s="437" t="s">
        <v>42</v>
      </c>
      <c r="Q74" s="438"/>
      <c r="R74" s="438"/>
      <c r="S74" s="438"/>
      <c r="T74" s="438"/>
      <c r="U74" s="438"/>
      <c r="V74" s="438"/>
      <c r="W74" s="439"/>
      <c r="X74" s="411">
        <f>X6</f>
        <v>0</v>
      </c>
      <c r="Y74" s="412"/>
      <c r="Z74" s="412"/>
      <c r="AA74" s="412"/>
      <c r="AB74" s="412"/>
      <c r="AC74" s="412"/>
      <c r="AD74" s="412"/>
      <c r="AE74" s="412"/>
      <c r="AF74" s="412"/>
      <c r="AG74" s="412"/>
      <c r="AH74" s="413"/>
      <c r="AI74" s="12" t="s">
        <v>191</v>
      </c>
    </row>
    <row r="75" spans="1:35" ht="30" customHeight="1" x14ac:dyDescent="0.15">
      <c r="A75" s="422" t="s">
        <v>43</v>
      </c>
      <c r="B75" s="423"/>
      <c r="C75" s="423"/>
      <c r="D75" s="423"/>
      <c r="E75" s="423"/>
      <c r="F75" s="424"/>
      <c r="G75" s="414">
        <f>G7</f>
        <v>0</v>
      </c>
      <c r="H75" s="415"/>
      <c r="I75" s="415"/>
      <c r="J75" s="415"/>
      <c r="K75" s="415"/>
      <c r="L75" s="415"/>
      <c r="M75" s="415"/>
      <c r="N75" s="415"/>
      <c r="O75" s="416"/>
      <c r="P75" s="425"/>
      <c r="Q75" s="426"/>
      <c r="R75" s="426"/>
      <c r="S75" s="426"/>
      <c r="T75" s="426"/>
      <c r="U75" s="426"/>
      <c r="V75" s="426"/>
      <c r="W75" s="426"/>
      <c r="X75" s="426"/>
      <c r="Y75" s="426"/>
      <c r="Z75" s="426"/>
      <c r="AA75" s="426"/>
      <c r="AB75" s="426"/>
      <c r="AC75" s="426"/>
      <c r="AD75" s="426"/>
      <c r="AE75" s="426"/>
      <c r="AF75" s="426"/>
      <c r="AG75" s="426"/>
      <c r="AH75" s="427"/>
      <c r="AI75" s="12" t="s">
        <v>191</v>
      </c>
    </row>
    <row r="76" spans="1:35" ht="30" customHeight="1" x14ac:dyDescent="0.15">
      <c r="A76" s="462" t="s">
        <v>44</v>
      </c>
      <c r="B76" s="463"/>
      <c r="C76" s="463"/>
      <c r="D76" s="463"/>
      <c r="E76" s="463"/>
      <c r="F76" s="464"/>
      <c r="G76" s="414">
        <f>G8</f>
        <v>0</v>
      </c>
      <c r="H76" s="415"/>
      <c r="I76" s="415"/>
      <c r="J76" s="415"/>
      <c r="K76" s="415"/>
      <c r="L76" s="415"/>
      <c r="M76" s="415"/>
      <c r="N76" s="415"/>
      <c r="O76" s="415"/>
      <c r="P76" s="415"/>
      <c r="Q76" s="415"/>
      <c r="R76" s="415"/>
      <c r="S76" s="415"/>
      <c r="T76" s="415"/>
      <c r="U76" s="415"/>
      <c r="V76" s="415"/>
      <c r="W76" s="415"/>
      <c r="X76" s="415"/>
      <c r="Y76" s="415"/>
      <c r="Z76" s="415"/>
      <c r="AA76" s="415"/>
      <c r="AB76" s="415"/>
      <c r="AC76" s="415"/>
      <c r="AD76" s="415"/>
      <c r="AE76" s="415"/>
      <c r="AF76" s="415"/>
      <c r="AG76" s="415"/>
      <c r="AH76" s="417"/>
      <c r="AI76" s="12" t="s">
        <v>191</v>
      </c>
    </row>
    <row r="77" spans="1:35" ht="30" customHeight="1" thickBot="1" x14ac:dyDescent="0.2">
      <c r="A77" s="465" t="s">
        <v>45</v>
      </c>
      <c r="B77" s="466"/>
      <c r="C77" s="466"/>
      <c r="D77" s="466"/>
      <c r="E77" s="466"/>
      <c r="F77" s="467"/>
      <c r="G77" s="76"/>
      <c r="H77" s="77" t="str">
        <f>$H$9</f>
        <v>□</v>
      </c>
      <c r="I77" s="77" t="str">
        <f>$I$9</f>
        <v>重度訪問介護</v>
      </c>
      <c r="J77" s="77"/>
      <c r="K77" s="77"/>
      <c r="L77" s="77"/>
      <c r="M77" s="77"/>
      <c r="N77" s="77"/>
      <c r="O77" s="77" t="str">
        <f>$O$9</f>
        <v>□</v>
      </c>
      <c r="P77" s="77" t="str">
        <f>$P$9</f>
        <v>同行援護</v>
      </c>
      <c r="Q77" s="77"/>
      <c r="R77" s="77"/>
      <c r="S77" s="77"/>
      <c r="T77" s="77"/>
      <c r="U77" s="77" t="str">
        <f>$U$9</f>
        <v>□</v>
      </c>
      <c r="V77" s="77" t="str">
        <f>$V$9</f>
        <v>行動援護</v>
      </c>
      <c r="W77" s="77"/>
      <c r="X77" s="77"/>
      <c r="Y77" s="77"/>
      <c r="Z77" s="77"/>
      <c r="AA77" s="77"/>
      <c r="AB77" s="77"/>
      <c r="AC77" s="77"/>
      <c r="AD77" s="77"/>
      <c r="AE77" s="77"/>
      <c r="AF77" s="77"/>
      <c r="AG77" s="77"/>
      <c r="AH77" s="78"/>
      <c r="AI77" s="12" t="s">
        <v>191</v>
      </c>
    </row>
    <row r="78" spans="1:35" ht="24.95" customHeight="1" thickBot="1" x14ac:dyDescent="0.2">
      <c r="AA78" s="14"/>
    </row>
    <row r="79" spans="1:35" ht="24.95" customHeight="1" x14ac:dyDescent="0.15">
      <c r="A79" s="335" t="s">
        <v>50</v>
      </c>
      <c r="B79" s="336"/>
      <c r="C79" s="335" t="s">
        <v>51</v>
      </c>
      <c r="D79" s="338"/>
      <c r="E79" s="340" t="s">
        <v>52</v>
      </c>
      <c r="F79" s="195"/>
      <c r="G79" s="342" t="s">
        <v>53</v>
      </c>
      <c r="H79" s="343"/>
      <c r="I79" s="343"/>
      <c r="J79" s="343"/>
      <c r="K79" s="343"/>
      <c r="L79" s="343"/>
      <c r="M79" s="343"/>
      <c r="N79" s="343"/>
      <c r="O79" s="343"/>
      <c r="P79" s="343"/>
      <c r="Q79" s="343"/>
      <c r="R79" s="344"/>
      <c r="S79" s="342" t="s">
        <v>54</v>
      </c>
      <c r="T79" s="343"/>
      <c r="U79" s="343"/>
      <c r="V79" s="343"/>
      <c r="W79" s="343"/>
      <c r="X79" s="343"/>
      <c r="Y79" s="343"/>
      <c r="Z79" s="343"/>
      <c r="AA79" s="343"/>
      <c r="AB79" s="343"/>
      <c r="AC79" s="343"/>
      <c r="AD79" s="343"/>
      <c r="AE79" s="343"/>
      <c r="AF79" s="343"/>
      <c r="AG79" s="343"/>
      <c r="AH79" s="345"/>
    </row>
    <row r="80" spans="1:35" ht="24.95" customHeight="1" thickBot="1" x14ac:dyDescent="0.2">
      <c r="A80" s="337"/>
      <c r="B80" s="334"/>
      <c r="C80" s="337"/>
      <c r="D80" s="339"/>
      <c r="E80" s="341"/>
      <c r="F80" s="196"/>
      <c r="G80" s="346" t="s">
        <v>55</v>
      </c>
      <c r="H80" s="347"/>
      <c r="I80" s="347"/>
      <c r="J80" s="347"/>
      <c r="K80" s="347"/>
      <c r="L80" s="347"/>
      <c r="M80" s="347"/>
      <c r="N80" s="347"/>
      <c r="O80" s="347"/>
      <c r="P80" s="347"/>
      <c r="Q80" s="347"/>
      <c r="R80" s="349"/>
      <c r="S80" s="346"/>
      <c r="T80" s="347"/>
      <c r="U80" s="347"/>
      <c r="V80" s="347"/>
      <c r="W80" s="347"/>
      <c r="X80" s="347"/>
      <c r="Y80" s="347"/>
      <c r="Z80" s="347"/>
      <c r="AA80" s="347"/>
      <c r="AB80" s="347"/>
      <c r="AC80" s="347"/>
      <c r="AD80" s="347"/>
      <c r="AE80" s="347"/>
      <c r="AF80" s="347"/>
      <c r="AG80" s="347"/>
      <c r="AH80" s="348"/>
    </row>
    <row r="81" spans="1:34" ht="30" customHeight="1" x14ac:dyDescent="0.15">
      <c r="A81" s="320">
        <v>41</v>
      </c>
      <c r="B81" s="321"/>
      <c r="C81" s="468"/>
      <c r="D81" s="469"/>
      <c r="E81" s="470"/>
      <c r="F81" s="471"/>
      <c r="G81" s="472"/>
      <c r="H81" s="473"/>
      <c r="I81" s="473"/>
      <c r="J81" s="473"/>
      <c r="K81" s="473"/>
      <c r="L81" s="473"/>
      <c r="M81" s="473"/>
      <c r="N81" s="473"/>
      <c r="O81" s="473"/>
      <c r="P81" s="473"/>
      <c r="Q81" s="473"/>
      <c r="R81" s="474"/>
      <c r="S81" s="475"/>
      <c r="T81" s="476"/>
      <c r="U81" s="476"/>
      <c r="V81" s="476"/>
      <c r="W81" s="476"/>
      <c r="X81" s="476"/>
      <c r="Y81" s="476"/>
      <c r="Z81" s="476"/>
      <c r="AA81" s="476"/>
      <c r="AB81" s="476"/>
      <c r="AC81" s="476"/>
      <c r="AD81" s="476"/>
      <c r="AE81" s="476"/>
      <c r="AF81" s="476"/>
      <c r="AG81" s="476"/>
      <c r="AH81" s="477"/>
    </row>
    <row r="82" spans="1:34" ht="30" customHeight="1" x14ac:dyDescent="0.15">
      <c r="A82" s="286">
        <v>42</v>
      </c>
      <c r="B82" s="312"/>
      <c r="C82" s="478"/>
      <c r="D82" s="479"/>
      <c r="E82" s="480"/>
      <c r="F82" s="481"/>
      <c r="G82" s="482"/>
      <c r="H82" s="483"/>
      <c r="I82" s="483"/>
      <c r="J82" s="483"/>
      <c r="K82" s="483"/>
      <c r="L82" s="483"/>
      <c r="M82" s="483"/>
      <c r="N82" s="483"/>
      <c r="O82" s="483"/>
      <c r="P82" s="483"/>
      <c r="Q82" s="483"/>
      <c r="R82" s="484"/>
      <c r="S82" s="485"/>
      <c r="T82" s="486"/>
      <c r="U82" s="486"/>
      <c r="V82" s="486"/>
      <c r="W82" s="486"/>
      <c r="X82" s="486"/>
      <c r="Y82" s="486"/>
      <c r="Z82" s="486"/>
      <c r="AA82" s="486"/>
      <c r="AB82" s="486"/>
      <c r="AC82" s="486"/>
      <c r="AD82" s="486"/>
      <c r="AE82" s="486"/>
      <c r="AF82" s="486"/>
      <c r="AG82" s="486"/>
      <c r="AH82" s="487"/>
    </row>
    <row r="83" spans="1:34" ht="30" customHeight="1" x14ac:dyDescent="0.15">
      <c r="A83" s="286">
        <v>43</v>
      </c>
      <c r="B83" s="312"/>
      <c r="C83" s="478"/>
      <c r="D83" s="479"/>
      <c r="E83" s="480"/>
      <c r="F83" s="481"/>
      <c r="G83" s="482"/>
      <c r="H83" s="483"/>
      <c r="I83" s="483"/>
      <c r="J83" s="483"/>
      <c r="K83" s="483"/>
      <c r="L83" s="483"/>
      <c r="M83" s="483"/>
      <c r="N83" s="483"/>
      <c r="O83" s="483"/>
      <c r="P83" s="483"/>
      <c r="Q83" s="483"/>
      <c r="R83" s="484"/>
      <c r="S83" s="485"/>
      <c r="T83" s="486"/>
      <c r="U83" s="486"/>
      <c r="V83" s="486"/>
      <c r="W83" s="486"/>
      <c r="X83" s="486"/>
      <c r="Y83" s="486"/>
      <c r="Z83" s="486"/>
      <c r="AA83" s="486"/>
      <c r="AB83" s="486"/>
      <c r="AC83" s="486"/>
      <c r="AD83" s="486"/>
      <c r="AE83" s="486"/>
      <c r="AF83" s="486"/>
      <c r="AG83" s="486"/>
      <c r="AH83" s="487"/>
    </row>
    <row r="84" spans="1:34" ht="30" customHeight="1" x14ac:dyDescent="0.15">
      <c r="A84" s="286">
        <v>44</v>
      </c>
      <c r="B84" s="420"/>
      <c r="C84" s="478"/>
      <c r="D84" s="479"/>
      <c r="E84" s="480"/>
      <c r="F84" s="481"/>
      <c r="G84" s="482"/>
      <c r="H84" s="483"/>
      <c r="I84" s="483"/>
      <c r="J84" s="483"/>
      <c r="K84" s="483"/>
      <c r="L84" s="483"/>
      <c r="M84" s="483"/>
      <c r="N84" s="483"/>
      <c r="O84" s="483"/>
      <c r="P84" s="483"/>
      <c r="Q84" s="483"/>
      <c r="R84" s="484"/>
      <c r="S84" s="485"/>
      <c r="T84" s="486"/>
      <c r="U84" s="486"/>
      <c r="V84" s="486"/>
      <c r="W84" s="486"/>
      <c r="X84" s="486"/>
      <c r="Y84" s="486"/>
      <c r="Z84" s="486"/>
      <c r="AA84" s="486"/>
      <c r="AB84" s="486"/>
      <c r="AC84" s="486"/>
      <c r="AD84" s="486"/>
      <c r="AE84" s="486"/>
      <c r="AF84" s="486"/>
      <c r="AG84" s="486"/>
      <c r="AH84" s="487"/>
    </row>
    <row r="85" spans="1:34" ht="30" customHeight="1" x14ac:dyDescent="0.15">
      <c r="A85" s="286">
        <v>45</v>
      </c>
      <c r="B85" s="312"/>
      <c r="C85" s="478"/>
      <c r="D85" s="479"/>
      <c r="E85" s="480"/>
      <c r="F85" s="481"/>
      <c r="G85" s="482"/>
      <c r="H85" s="483"/>
      <c r="I85" s="483"/>
      <c r="J85" s="483"/>
      <c r="K85" s="483"/>
      <c r="L85" s="483"/>
      <c r="M85" s="483"/>
      <c r="N85" s="483"/>
      <c r="O85" s="483"/>
      <c r="P85" s="483"/>
      <c r="Q85" s="483"/>
      <c r="R85" s="484"/>
      <c r="S85" s="485"/>
      <c r="T85" s="486"/>
      <c r="U85" s="486"/>
      <c r="V85" s="486"/>
      <c r="W85" s="486"/>
      <c r="X85" s="486"/>
      <c r="Y85" s="486"/>
      <c r="Z85" s="486"/>
      <c r="AA85" s="486"/>
      <c r="AB85" s="486"/>
      <c r="AC85" s="486"/>
      <c r="AD85" s="486"/>
      <c r="AE85" s="486"/>
      <c r="AF85" s="486"/>
      <c r="AG85" s="486"/>
      <c r="AH85" s="487"/>
    </row>
    <row r="86" spans="1:34" ht="30" customHeight="1" x14ac:dyDescent="0.15">
      <c r="A86" s="286">
        <v>46</v>
      </c>
      <c r="B86" s="312"/>
      <c r="C86" s="478"/>
      <c r="D86" s="479"/>
      <c r="E86" s="480"/>
      <c r="F86" s="481"/>
      <c r="G86" s="482"/>
      <c r="H86" s="483"/>
      <c r="I86" s="483"/>
      <c r="J86" s="483"/>
      <c r="K86" s="483"/>
      <c r="L86" s="483"/>
      <c r="M86" s="483"/>
      <c r="N86" s="483"/>
      <c r="O86" s="483"/>
      <c r="P86" s="483"/>
      <c r="Q86" s="483"/>
      <c r="R86" s="484"/>
      <c r="S86" s="485"/>
      <c r="T86" s="486"/>
      <c r="U86" s="486"/>
      <c r="V86" s="486"/>
      <c r="W86" s="486"/>
      <c r="X86" s="486"/>
      <c r="Y86" s="486"/>
      <c r="Z86" s="486"/>
      <c r="AA86" s="486"/>
      <c r="AB86" s="486"/>
      <c r="AC86" s="486"/>
      <c r="AD86" s="486"/>
      <c r="AE86" s="486"/>
      <c r="AF86" s="486"/>
      <c r="AG86" s="486"/>
      <c r="AH86" s="487"/>
    </row>
    <row r="87" spans="1:34" ht="30" customHeight="1" x14ac:dyDescent="0.15">
      <c r="A87" s="286">
        <v>47</v>
      </c>
      <c r="B87" s="420"/>
      <c r="C87" s="478"/>
      <c r="D87" s="479"/>
      <c r="E87" s="480"/>
      <c r="F87" s="481"/>
      <c r="G87" s="482"/>
      <c r="H87" s="483"/>
      <c r="I87" s="483"/>
      <c r="J87" s="483"/>
      <c r="K87" s="483"/>
      <c r="L87" s="483"/>
      <c r="M87" s="483"/>
      <c r="N87" s="483"/>
      <c r="O87" s="483"/>
      <c r="P87" s="483"/>
      <c r="Q87" s="483"/>
      <c r="R87" s="484"/>
      <c r="S87" s="485"/>
      <c r="T87" s="486"/>
      <c r="U87" s="486"/>
      <c r="V87" s="486"/>
      <c r="W87" s="486"/>
      <c r="X87" s="486"/>
      <c r="Y87" s="486"/>
      <c r="Z87" s="486"/>
      <c r="AA87" s="486"/>
      <c r="AB87" s="486"/>
      <c r="AC87" s="486"/>
      <c r="AD87" s="486"/>
      <c r="AE87" s="486"/>
      <c r="AF87" s="486"/>
      <c r="AG87" s="486"/>
      <c r="AH87" s="487"/>
    </row>
    <row r="88" spans="1:34" ht="30" customHeight="1" x14ac:dyDescent="0.15">
      <c r="A88" s="286">
        <v>48</v>
      </c>
      <c r="B88" s="312"/>
      <c r="C88" s="478"/>
      <c r="D88" s="479"/>
      <c r="E88" s="480"/>
      <c r="F88" s="481"/>
      <c r="G88" s="482"/>
      <c r="H88" s="483"/>
      <c r="I88" s="483"/>
      <c r="J88" s="483"/>
      <c r="K88" s="483"/>
      <c r="L88" s="483"/>
      <c r="M88" s="483"/>
      <c r="N88" s="483"/>
      <c r="O88" s="483"/>
      <c r="P88" s="483"/>
      <c r="Q88" s="483"/>
      <c r="R88" s="484"/>
      <c r="S88" s="485"/>
      <c r="T88" s="486"/>
      <c r="U88" s="486"/>
      <c r="V88" s="486"/>
      <c r="W88" s="486"/>
      <c r="X88" s="486"/>
      <c r="Y88" s="486"/>
      <c r="Z88" s="486"/>
      <c r="AA88" s="486"/>
      <c r="AB88" s="486"/>
      <c r="AC88" s="486"/>
      <c r="AD88" s="486"/>
      <c r="AE88" s="486"/>
      <c r="AF88" s="486"/>
      <c r="AG88" s="486"/>
      <c r="AH88" s="487"/>
    </row>
    <row r="89" spans="1:34" ht="30" customHeight="1" x14ac:dyDescent="0.15">
      <c r="A89" s="286">
        <v>49</v>
      </c>
      <c r="B89" s="312"/>
      <c r="C89" s="478"/>
      <c r="D89" s="479"/>
      <c r="E89" s="480"/>
      <c r="F89" s="481"/>
      <c r="G89" s="482"/>
      <c r="H89" s="483"/>
      <c r="I89" s="483"/>
      <c r="J89" s="483"/>
      <c r="K89" s="483"/>
      <c r="L89" s="483"/>
      <c r="M89" s="483"/>
      <c r="N89" s="483"/>
      <c r="O89" s="483"/>
      <c r="P89" s="483"/>
      <c r="Q89" s="483"/>
      <c r="R89" s="484"/>
      <c r="S89" s="485"/>
      <c r="T89" s="486"/>
      <c r="U89" s="486"/>
      <c r="V89" s="486"/>
      <c r="W89" s="486"/>
      <c r="X89" s="486"/>
      <c r="Y89" s="486"/>
      <c r="Z89" s="486"/>
      <c r="AA89" s="486"/>
      <c r="AB89" s="486"/>
      <c r="AC89" s="486"/>
      <c r="AD89" s="486"/>
      <c r="AE89" s="486"/>
      <c r="AF89" s="486"/>
      <c r="AG89" s="486"/>
      <c r="AH89" s="487"/>
    </row>
    <row r="90" spans="1:34" ht="30" customHeight="1" x14ac:dyDescent="0.15">
      <c r="A90" s="286">
        <v>50</v>
      </c>
      <c r="B90" s="420"/>
      <c r="C90" s="478"/>
      <c r="D90" s="479"/>
      <c r="E90" s="480"/>
      <c r="F90" s="481"/>
      <c r="G90" s="482"/>
      <c r="H90" s="483"/>
      <c r="I90" s="483"/>
      <c r="J90" s="483"/>
      <c r="K90" s="483"/>
      <c r="L90" s="483"/>
      <c r="M90" s="483"/>
      <c r="N90" s="483"/>
      <c r="O90" s="483"/>
      <c r="P90" s="483"/>
      <c r="Q90" s="483"/>
      <c r="R90" s="484"/>
      <c r="S90" s="485"/>
      <c r="T90" s="486"/>
      <c r="U90" s="486"/>
      <c r="V90" s="486"/>
      <c r="W90" s="486"/>
      <c r="X90" s="486"/>
      <c r="Y90" s="486"/>
      <c r="Z90" s="486"/>
      <c r="AA90" s="486"/>
      <c r="AB90" s="486"/>
      <c r="AC90" s="486"/>
      <c r="AD90" s="486"/>
      <c r="AE90" s="486"/>
      <c r="AF90" s="486"/>
      <c r="AG90" s="486"/>
      <c r="AH90" s="487"/>
    </row>
    <row r="91" spans="1:34" ht="30" customHeight="1" x14ac:dyDescent="0.15">
      <c r="A91" s="286">
        <v>51</v>
      </c>
      <c r="B91" s="312"/>
      <c r="C91" s="478"/>
      <c r="D91" s="479"/>
      <c r="E91" s="480"/>
      <c r="F91" s="481"/>
      <c r="G91" s="482"/>
      <c r="H91" s="483"/>
      <c r="I91" s="483"/>
      <c r="J91" s="483"/>
      <c r="K91" s="483"/>
      <c r="L91" s="483"/>
      <c r="M91" s="483"/>
      <c r="N91" s="483"/>
      <c r="O91" s="483"/>
      <c r="P91" s="483"/>
      <c r="Q91" s="483"/>
      <c r="R91" s="484"/>
      <c r="S91" s="485"/>
      <c r="T91" s="486"/>
      <c r="U91" s="486"/>
      <c r="V91" s="486"/>
      <c r="W91" s="486"/>
      <c r="X91" s="486"/>
      <c r="Y91" s="486"/>
      <c r="Z91" s="486"/>
      <c r="AA91" s="486"/>
      <c r="AB91" s="486"/>
      <c r="AC91" s="486"/>
      <c r="AD91" s="486"/>
      <c r="AE91" s="486"/>
      <c r="AF91" s="486"/>
      <c r="AG91" s="486"/>
      <c r="AH91" s="487"/>
    </row>
    <row r="92" spans="1:34" ht="30" customHeight="1" x14ac:dyDescent="0.15">
      <c r="A92" s="286">
        <v>52</v>
      </c>
      <c r="B92" s="312"/>
      <c r="C92" s="478"/>
      <c r="D92" s="479"/>
      <c r="E92" s="480"/>
      <c r="F92" s="481"/>
      <c r="G92" s="482"/>
      <c r="H92" s="483"/>
      <c r="I92" s="483"/>
      <c r="J92" s="483"/>
      <c r="K92" s="483"/>
      <c r="L92" s="483"/>
      <c r="M92" s="483"/>
      <c r="N92" s="483"/>
      <c r="O92" s="483"/>
      <c r="P92" s="483"/>
      <c r="Q92" s="483"/>
      <c r="R92" s="484"/>
      <c r="S92" s="485"/>
      <c r="T92" s="486"/>
      <c r="U92" s="486"/>
      <c r="V92" s="486"/>
      <c r="W92" s="486"/>
      <c r="X92" s="486"/>
      <c r="Y92" s="486"/>
      <c r="Z92" s="486"/>
      <c r="AA92" s="486"/>
      <c r="AB92" s="486"/>
      <c r="AC92" s="486"/>
      <c r="AD92" s="486"/>
      <c r="AE92" s="486"/>
      <c r="AF92" s="486"/>
      <c r="AG92" s="486"/>
      <c r="AH92" s="487"/>
    </row>
    <row r="93" spans="1:34" ht="30" customHeight="1" x14ac:dyDescent="0.15">
      <c r="A93" s="286">
        <v>53</v>
      </c>
      <c r="B93" s="420"/>
      <c r="C93" s="478"/>
      <c r="D93" s="479"/>
      <c r="E93" s="480"/>
      <c r="F93" s="481"/>
      <c r="G93" s="482"/>
      <c r="H93" s="483"/>
      <c r="I93" s="483"/>
      <c r="J93" s="483"/>
      <c r="K93" s="483"/>
      <c r="L93" s="483"/>
      <c r="M93" s="483"/>
      <c r="N93" s="483"/>
      <c r="O93" s="483"/>
      <c r="P93" s="483"/>
      <c r="Q93" s="483"/>
      <c r="R93" s="484"/>
      <c r="S93" s="485"/>
      <c r="T93" s="486"/>
      <c r="U93" s="486"/>
      <c r="V93" s="486"/>
      <c r="W93" s="486"/>
      <c r="X93" s="486"/>
      <c r="Y93" s="486"/>
      <c r="Z93" s="486"/>
      <c r="AA93" s="486"/>
      <c r="AB93" s="486"/>
      <c r="AC93" s="486"/>
      <c r="AD93" s="486"/>
      <c r="AE93" s="486"/>
      <c r="AF93" s="486"/>
      <c r="AG93" s="486"/>
      <c r="AH93" s="487"/>
    </row>
    <row r="94" spans="1:34" ht="30" customHeight="1" x14ac:dyDescent="0.15">
      <c r="A94" s="286">
        <v>54</v>
      </c>
      <c r="B94" s="312"/>
      <c r="C94" s="478"/>
      <c r="D94" s="479"/>
      <c r="E94" s="480"/>
      <c r="F94" s="481"/>
      <c r="G94" s="482"/>
      <c r="H94" s="483"/>
      <c r="I94" s="483"/>
      <c r="J94" s="483"/>
      <c r="K94" s="483"/>
      <c r="L94" s="483"/>
      <c r="M94" s="483"/>
      <c r="N94" s="483"/>
      <c r="O94" s="483"/>
      <c r="P94" s="483"/>
      <c r="Q94" s="483"/>
      <c r="R94" s="484"/>
      <c r="S94" s="485"/>
      <c r="T94" s="486"/>
      <c r="U94" s="486"/>
      <c r="V94" s="486"/>
      <c r="W94" s="486"/>
      <c r="X94" s="486"/>
      <c r="Y94" s="486"/>
      <c r="Z94" s="486"/>
      <c r="AA94" s="486"/>
      <c r="AB94" s="486"/>
      <c r="AC94" s="486"/>
      <c r="AD94" s="486"/>
      <c r="AE94" s="486"/>
      <c r="AF94" s="486"/>
      <c r="AG94" s="486"/>
      <c r="AH94" s="487"/>
    </row>
    <row r="95" spans="1:34" ht="30" customHeight="1" x14ac:dyDescent="0.15">
      <c r="A95" s="286">
        <v>55</v>
      </c>
      <c r="B95" s="312"/>
      <c r="C95" s="488"/>
      <c r="D95" s="489"/>
      <c r="E95" s="490"/>
      <c r="F95" s="491"/>
      <c r="G95" s="492"/>
      <c r="H95" s="493"/>
      <c r="I95" s="493"/>
      <c r="J95" s="493"/>
      <c r="K95" s="493"/>
      <c r="L95" s="493"/>
      <c r="M95" s="493"/>
      <c r="N95" s="493"/>
      <c r="O95" s="493"/>
      <c r="P95" s="493"/>
      <c r="Q95" s="493"/>
      <c r="R95" s="494"/>
      <c r="S95" s="485"/>
      <c r="T95" s="486"/>
      <c r="U95" s="486"/>
      <c r="V95" s="486"/>
      <c r="W95" s="486"/>
      <c r="X95" s="486"/>
      <c r="Y95" s="486"/>
      <c r="Z95" s="486"/>
      <c r="AA95" s="486"/>
      <c r="AB95" s="486"/>
      <c r="AC95" s="486"/>
      <c r="AD95" s="486"/>
      <c r="AE95" s="486"/>
      <c r="AF95" s="486"/>
      <c r="AG95" s="486"/>
      <c r="AH95" s="487"/>
    </row>
    <row r="96" spans="1:34" ht="30" customHeight="1" x14ac:dyDescent="0.15">
      <c r="A96" s="286">
        <v>56</v>
      </c>
      <c r="B96" s="420"/>
      <c r="C96" s="478"/>
      <c r="D96" s="479"/>
      <c r="E96" s="480"/>
      <c r="F96" s="481"/>
      <c r="G96" s="482"/>
      <c r="H96" s="483"/>
      <c r="I96" s="483"/>
      <c r="J96" s="483"/>
      <c r="K96" s="483"/>
      <c r="L96" s="483"/>
      <c r="M96" s="483"/>
      <c r="N96" s="483"/>
      <c r="O96" s="483"/>
      <c r="P96" s="483"/>
      <c r="Q96" s="483"/>
      <c r="R96" s="484"/>
      <c r="S96" s="485"/>
      <c r="T96" s="486"/>
      <c r="U96" s="486"/>
      <c r="V96" s="486"/>
      <c r="W96" s="486"/>
      <c r="X96" s="486"/>
      <c r="Y96" s="486"/>
      <c r="Z96" s="486"/>
      <c r="AA96" s="486"/>
      <c r="AB96" s="486"/>
      <c r="AC96" s="486"/>
      <c r="AD96" s="486"/>
      <c r="AE96" s="486"/>
      <c r="AF96" s="486"/>
      <c r="AG96" s="486"/>
      <c r="AH96" s="487"/>
    </row>
    <row r="97" spans="1:34" ht="30" customHeight="1" x14ac:dyDescent="0.15">
      <c r="A97" s="286">
        <v>57</v>
      </c>
      <c r="B97" s="312"/>
      <c r="C97" s="478"/>
      <c r="D97" s="479"/>
      <c r="E97" s="480"/>
      <c r="F97" s="481"/>
      <c r="G97" s="482"/>
      <c r="H97" s="483"/>
      <c r="I97" s="483"/>
      <c r="J97" s="483"/>
      <c r="K97" s="483"/>
      <c r="L97" s="483"/>
      <c r="M97" s="483"/>
      <c r="N97" s="483"/>
      <c r="O97" s="483"/>
      <c r="P97" s="483"/>
      <c r="Q97" s="483"/>
      <c r="R97" s="484"/>
      <c r="S97" s="485"/>
      <c r="T97" s="486"/>
      <c r="U97" s="486"/>
      <c r="V97" s="486"/>
      <c r="W97" s="486"/>
      <c r="X97" s="486"/>
      <c r="Y97" s="486"/>
      <c r="Z97" s="486"/>
      <c r="AA97" s="486"/>
      <c r="AB97" s="486"/>
      <c r="AC97" s="486"/>
      <c r="AD97" s="486"/>
      <c r="AE97" s="486"/>
      <c r="AF97" s="486"/>
      <c r="AG97" s="486"/>
      <c r="AH97" s="487"/>
    </row>
    <row r="98" spans="1:34" ht="30" customHeight="1" x14ac:dyDescent="0.15">
      <c r="A98" s="286">
        <v>58</v>
      </c>
      <c r="B98" s="312"/>
      <c r="C98" s="478"/>
      <c r="D98" s="479"/>
      <c r="E98" s="480"/>
      <c r="F98" s="481"/>
      <c r="G98" s="482"/>
      <c r="H98" s="483"/>
      <c r="I98" s="483"/>
      <c r="J98" s="483"/>
      <c r="K98" s="483"/>
      <c r="L98" s="483"/>
      <c r="M98" s="483"/>
      <c r="N98" s="483"/>
      <c r="O98" s="483"/>
      <c r="P98" s="483"/>
      <c r="Q98" s="483"/>
      <c r="R98" s="484"/>
      <c r="S98" s="485"/>
      <c r="T98" s="486"/>
      <c r="U98" s="486"/>
      <c r="V98" s="486"/>
      <c r="W98" s="486"/>
      <c r="X98" s="486"/>
      <c r="Y98" s="486"/>
      <c r="Z98" s="486"/>
      <c r="AA98" s="486"/>
      <c r="AB98" s="486"/>
      <c r="AC98" s="486"/>
      <c r="AD98" s="486"/>
      <c r="AE98" s="486"/>
      <c r="AF98" s="486"/>
      <c r="AG98" s="486"/>
      <c r="AH98" s="487"/>
    </row>
    <row r="99" spans="1:34" ht="30" customHeight="1" x14ac:dyDescent="0.15">
      <c r="A99" s="286">
        <v>59</v>
      </c>
      <c r="B99" s="420"/>
      <c r="C99" s="478"/>
      <c r="D99" s="479"/>
      <c r="E99" s="480"/>
      <c r="F99" s="481"/>
      <c r="G99" s="482"/>
      <c r="H99" s="483"/>
      <c r="I99" s="483"/>
      <c r="J99" s="483"/>
      <c r="K99" s="483"/>
      <c r="L99" s="483"/>
      <c r="M99" s="483"/>
      <c r="N99" s="483"/>
      <c r="O99" s="483"/>
      <c r="P99" s="483"/>
      <c r="Q99" s="483"/>
      <c r="R99" s="484"/>
      <c r="S99" s="485"/>
      <c r="T99" s="486"/>
      <c r="U99" s="486"/>
      <c r="V99" s="486"/>
      <c r="W99" s="486"/>
      <c r="X99" s="486"/>
      <c r="Y99" s="486"/>
      <c r="Z99" s="486"/>
      <c r="AA99" s="486"/>
      <c r="AB99" s="486"/>
      <c r="AC99" s="486"/>
      <c r="AD99" s="486"/>
      <c r="AE99" s="486"/>
      <c r="AF99" s="486"/>
      <c r="AG99" s="486"/>
      <c r="AH99" s="487"/>
    </row>
    <row r="100" spans="1:34" ht="30" customHeight="1" x14ac:dyDescent="0.15">
      <c r="A100" s="286">
        <v>60</v>
      </c>
      <c r="B100" s="312"/>
      <c r="C100" s="478"/>
      <c r="D100" s="479"/>
      <c r="E100" s="480"/>
      <c r="F100" s="481"/>
      <c r="G100" s="482"/>
      <c r="H100" s="483"/>
      <c r="I100" s="483"/>
      <c r="J100" s="483"/>
      <c r="K100" s="483"/>
      <c r="L100" s="483"/>
      <c r="M100" s="483"/>
      <c r="N100" s="483"/>
      <c r="O100" s="483"/>
      <c r="P100" s="483"/>
      <c r="Q100" s="483"/>
      <c r="R100" s="484"/>
      <c r="S100" s="485"/>
      <c r="T100" s="486"/>
      <c r="U100" s="486"/>
      <c r="V100" s="486"/>
      <c r="W100" s="486"/>
      <c r="X100" s="486"/>
      <c r="Y100" s="486"/>
      <c r="Z100" s="486"/>
      <c r="AA100" s="486"/>
      <c r="AB100" s="486"/>
      <c r="AC100" s="486"/>
      <c r="AD100" s="486"/>
      <c r="AE100" s="486"/>
      <c r="AF100" s="486"/>
      <c r="AG100" s="486"/>
      <c r="AH100" s="487"/>
    </row>
    <row r="101" spans="1:34" ht="30" customHeight="1" x14ac:dyDescent="0.15">
      <c r="A101" s="286">
        <v>61</v>
      </c>
      <c r="B101" s="312"/>
      <c r="C101" s="478"/>
      <c r="D101" s="479"/>
      <c r="E101" s="480"/>
      <c r="F101" s="481"/>
      <c r="G101" s="482"/>
      <c r="H101" s="483"/>
      <c r="I101" s="483"/>
      <c r="J101" s="483"/>
      <c r="K101" s="483"/>
      <c r="L101" s="483"/>
      <c r="M101" s="483"/>
      <c r="N101" s="483"/>
      <c r="O101" s="483"/>
      <c r="P101" s="483"/>
      <c r="Q101" s="483"/>
      <c r="R101" s="484"/>
      <c r="S101" s="485"/>
      <c r="T101" s="486"/>
      <c r="U101" s="486"/>
      <c r="V101" s="486"/>
      <c r="W101" s="486"/>
      <c r="X101" s="486"/>
      <c r="Y101" s="486"/>
      <c r="Z101" s="486"/>
      <c r="AA101" s="486"/>
      <c r="AB101" s="486"/>
      <c r="AC101" s="486"/>
      <c r="AD101" s="486"/>
      <c r="AE101" s="486"/>
      <c r="AF101" s="486"/>
      <c r="AG101" s="486"/>
      <c r="AH101" s="487"/>
    </row>
    <row r="102" spans="1:34" ht="30" customHeight="1" x14ac:dyDescent="0.15">
      <c r="A102" s="286">
        <v>62</v>
      </c>
      <c r="B102" s="420"/>
      <c r="C102" s="478"/>
      <c r="D102" s="479"/>
      <c r="E102" s="480"/>
      <c r="F102" s="481"/>
      <c r="G102" s="482"/>
      <c r="H102" s="483"/>
      <c r="I102" s="483"/>
      <c r="J102" s="483"/>
      <c r="K102" s="483"/>
      <c r="L102" s="483"/>
      <c r="M102" s="483"/>
      <c r="N102" s="483"/>
      <c r="O102" s="483"/>
      <c r="P102" s="483"/>
      <c r="Q102" s="483"/>
      <c r="R102" s="484"/>
      <c r="S102" s="485"/>
      <c r="T102" s="486"/>
      <c r="U102" s="486"/>
      <c r="V102" s="486"/>
      <c r="W102" s="486"/>
      <c r="X102" s="486"/>
      <c r="Y102" s="486"/>
      <c r="Z102" s="486"/>
      <c r="AA102" s="486"/>
      <c r="AB102" s="486"/>
      <c r="AC102" s="486"/>
      <c r="AD102" s="486"/>
      <c r="AE102" s="486"/>
      <c r="AF102" s="486"/>
      <c r="AG102" s="486"/>
      <c r="AH102" s="487"/>
    </row>
    <row r="103" spans="1:34" ht="30" customHeight="1" x14ac:dyDescent="0.15">
      <c r="A103" s="286">
        <v>63</v>
      </c>
      <c r="B103" s="312"/>
      <c r="C103" s="478"/>
      <c r="D103" s="479"/>
      <c r="E103" s="480"/>
      <c r="F103" s="481"/>
      <c r="G103" s="482"/>
      <c r="H103" s="483"/>
      <c r="I103" s="483"/>
      <c r="J103" s="483"/>
      <c r="K103" s="483"/>
      <c r="L103" s="483"/>
      <c r="M103" s="483"/>
      <c r="N103" s="483"/>
      <c r="O103" s="483"/>
      <c r="P103" s="483"/>
      <c r="Q103" s="483"/>
      <c r="R103" s="484"/>
      <c r="S103" s="485"/>
      <c r="T103" s="486"/>
      <c r="U103" s="486"/>
      <c r="V103" s="486"/>
      <c r="W103" s="486"/>
      <c r="X103" s="486"/>
      <c r="Y103" s="486"/>
      <c r="Z103" s="486"/>
      <c r="AA103" s="486"/>
      <c r="AB103" s="486"/>
      <c r="AC103" s="486"/>
      <c r="AD103" s="486"/>
      <c r="AE103" s="486"/>
      <c r="AF103" s="486"/>
      <c r="AG103" s="486"/>
      <c r="AH103" s="487"/>
    </row>
    <row r="104" spans="1:34" ht="30" customHeight="1" x14ac:dyDescent="0.15">
      <c r="A104" s="286">
        <v>64</v>
      </c>
      <c r="B104" s="312"/>
      <c r="C104" s="478"/>
      <c r="D104" s="479"/>
      <c r="E104" s="480"/>
      <c r="F104" s="481"/>
      <c r="G104" s="482"/>
      <c r="H104" s="483"/>
      <c r="I104" s="483"/>
      <c r="J104" s="483"/>
      <c r="K104" s="483"/>
      <c r="L104" s="483"/>
      <c r="M104" s="483"/>
      <c r="N104" s="483"/>
      <c r="O104" s="483"/>
      <c r="P104" s="483"/>
      <c r="Q104" s="483"/>
      <c r="R104" s="484"/>
      <c r="S104" s="485"/>
      <c r="T104" s="486"/>
      <c r="U104" s="486"/>
      <c r="V104" s="486"/>
      <c r="W104" s="486"/>
      <c r="X104" s="486"/>
      <c r="Y104" s="486"/>
      <c r="Z104" s="486"/>
      <c r="AA104" s="486"/>
      <c r="AB104" s="486"/>
      <c r="AC104" s="486"/>
      <c r="AD104" s="486"/>
      <c r="AE104" s="486"/>
      <c r="AF104" s="486"/>
      <c r="AG104" s="486"/>
      <c r="AH104" s="487"/>
    </row>
    <row r="105" spans="1:34" ht="30" customHeight="1" thickBot="1" x14ac:dyDescent="0.2">
      <c r="A105" s="450">
        <v>65</v>
      </c>
      <c r="B105" s="451"/>
      <c r="C105" s="495"/>
      <c r="D105" s="496"/>
      <c r="E105" s="497"/>
      <c r="F105" s="498"/>
      <c r="G105" s="499"/>
      <c r="H105" s="500"/>
      <c r="I105" s="500"/>
      <c r="J105" s="500"/>
      <c r="K105" s="500"/>
      <c r="L105" s="500"/>
      <c r="M105" s="500"/>
      <c r="N105" s="500"/>
      <c r="O105" s="500"/>
      <c r="P105" s="500"/>
      <c r="Q105" s="500"/>
      <c r="R105" s="501"/>
      <c r="S105" s="502"/>
      <c r="T105" s="503"/>
      <c r="U105" s="503"/>
      <c r="V105" s="503"/>
      <c r="W105" s="503"/>
      <c r="X105" s="503"/>
      <c r="Y105" s="503"/>
      <c r="Z105" s="503"/>
      <c r="AA105" s="503"/>
      <c r="AB105" s="503"/>
      <c r="AC105" s="503"/>
      <c r="AD105" s="503"/>
      <c r="AE105" s="503"/>
      <c r="AF105" s="503"/>
      <c r="AG105" s="503"/>
      <c r="AH105" s="504"/>
    </row>
    <row r="106" spans="1:34" ht="24.95" customHeight="1" x14ac:dyDescent="0.15"/>
    <row r="107" spans="1:34" ht="24.95" customHeight="1" x14ac:dyDescent="0.15"/>
    <row r="108" spans="1:34" ht="24.95" customHeight="1" x14ac:dyDescent="0.15"/>
    <row r="109" spans="1:34" ht="24.95" customHeight="1" x14ac:dyDescent="0.15"/>
    <row r="110" spans="1:34" ht="24.95" customHeight="1" x14ac:dyDescent="0.15"/>
    <row r="111" spans="1:34" ht="24.95" customHeight="1" x14ac:dyDescent="0.15"/>
    <row r="112" spans="1:34"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sheetData>
  <sheetProtection password="CC37" sheet="1"/>
  <mergeCells count="414">
    <mergeCell ref="A105:B105"/>
    <mergeCell ref="C105:D105"/>
    <mergeCell ref="E105:F105"/>
    <mergeCell ref="G105:R105"/>
    <mergeCell ref="S105:AH105"/>
    <mergeCell ref="A103:B103"/>
    <mergeCell ref="C103:D103"/>
    <mergeCell ref="E103:F103"/>
    <mergeCell ref="G103:R103"/>
    <mergeCell ref="S103:AH103"/>
    <mergeCell ref="A104:B104"/>
    <mergeCell ref="C104:D104"/>
    <mergeCell ref="E104:F104"/>
    <mergeCell ref="G104:R104"/>
    <mergeCell ref="S104:AH104"/>
    <mergeCell ref="A101:B101"/>
    <mergeCell ref="C101:D101"/>
    <mergeCell ref="E101:F101"/>
    <mergeCell ref="G101:R101"/>
    <mergeCell ref="S101:AH101"/>
    <mergeCell ref="A102:B102"/>
    <mergeCell ref="C102:D102"/>
    <mergeCell ref="E102:F102"/>
    <mergeCell ref="G102:R102"/>
    <mergeCell ref="S102:AH102"/>
    <mergeCell ref="A99:B99"/>
    <mergeCell ref="C99:D99"/>
    <mergeCell ref="E99:F99"/>
    <mergeCell ref="G99:R99"/>
    <mergeCell ref="S99:AH99"/>
    <mergeCell ref="A100:B100"/>
    <mergeCell ref="C100:D100"/>
    <mergeCell ref="E100:F100"/>
    <mergeCell ref="G100:R100"/>
    <mergeCell ref="S100:AH100"/>
    <mergeCell ref="A97:B97"/>
    <mergeCell ref="C97:D97"/>
    <mergeCell ref="E97:F97"/>
    <mergeCell ref="G97:R97"/>
    <mergeCell ref="S97:AH97"/>
    <mergeCell ref="A98:B98"/>
    <mergeCell ref="C98:D98"/>
    <mergeCell ref="E98:F98"/>
    <mergeCell ref="G98:R98"/>
    <mergeCell ref="S98:AH98"/>
    <mergeCell ref="A95:B95"/>
    <mergeCell ref="C95:D95"/>
    <mergeCell ref="E95:F95"/>
    <mergeCell ref="G95:R95"/>
    <mergeCell ref="S95:AH95"/>
    <mergeCell ref="A96:B96"/>
    <mergeCell ref="C96:D96"/>
    <mergeCell ref="E96:F96"/>
    <mergeCell ref="G96:R96"/>
    <mergeCell ref="S96:AH96"/>
    <mergeCell ref="A93:B93"/>
    <mergeCell ref="C93:D93"/>
    <mergeCell ref="E93:F93"/>
    <mergeCell ref="G93:R93"/>
    <mergeCell ref="S93:AH93"/>
    <mergeCell ref="A94:B94"/>
    <mergeCell ref="C94:D94"/>
    <mergeCell ref="E94:F94"/>
    <mergeCell ref="G94:R94"/>
    <mergeCell ref="S94:AH94"/>
    <mergeCell ref="A91:B91"/>
    <mergeCell ref="C91:D91"/>
    <mergeCell ref="E91:F91"/>
    <mergeCell ref="G91:R91"/>
    <mergeCell ref="S91:AH91"/>
    <mergeCell ref="A92:B92"/>
    <mergeCell ref="C92:D92"/>
    <mergeCell ref="E92:F92"/>
    <mergeCell ref="G92:R92"/>
    <mergeCell ref="S92:AH92"/>
    <mergeCell ref="A89:B89"/>
    <mergeCell ref="C89:D89"/>
    <mergeCell ref="E89:F89"/>
    <mergeCell ref="G89:R89"/>
    <mergeCell ref="S89:AH89"/>
    <mergeCell ref="A90:B90"/>
    <mergeCell ref="C90:D90"/>
    <mergeCell ref="E90:F90"/>
    <mergeCell ref="G90:R90"/>
    <mergeCell ref="S90:AH90"/>
    <mergeCell ref="A87:B87"/>
    <mergeCell ref="C87:D87"/>
    <mergeCell ref="E87:F87"/>
    <mergeCell ref="G87:R87"/>
    <mergeCell ref="S87:AH87"/>
    <mergeCell ref="A88:B88"/>
    <mergeCell ref="C88:D88"/>
    <mergeCell ref="E88:F88"/>
    <mergeCell ref="G88:R88"/>
    <mergeCell ref="S88:AH88"/>
    <mergeCell ref="A85:B85"/>
    <mergeCell ref="C85:D85"/>
    <mergeCell ref="E85:F85"/>
    <mergeCell ref="G85:R85"/>
    <mergeCell ref="S85:AH85"/>
    <mergeCell ref="A86:B86"/>
    <mergeCell ref="C86:D86"/>
    <mergeCell ref="E86:F86"/>
    <mergeCell ref="G86:R86"/>
    <mergeCell ref="S86:AH86"/>
    <mergeCell ref="A83:B83"/>
    <mergeCell ref="C83:D83"/>
    <mergeCell ref="E83:F83"/>
    <mergeCell ref="G83:R83"/>
    <mergeCell ref="S83:AH83"/>
    <mergeCell ref="A84:B84"/>
    <mergeCell ref="C84:D84"/>
    <mergeCell ref="E84:F84"/>
    <mergeCell ref="G84:R84"/>
    <mergeCell ref="S84:AH84"/>
    <mergeCell ref="A81:B81"/>
    <mergeCell ref="C81:D81"/>
    <mergeCell ref="E81:F81"/>
    <mergeCell ref="G81:R81"/>
    <mergeCell ref="S81:AH81"/>
    <mergeCell ref="A82:B82"/>
    <mergeCell ref="C82:D82"/>
    <mergeCell ref="E82:F82"/>
    <mergeCell ref="G82:R82"/>
    <mergeCell ref="S82:AH82"/>
    <mergeCell ref="A76:F76"/>
    <mergeCell ref="G76:AH76"/>
    <mergeCell ref="A77:F77"/>
    <mergeCell ref="A79:B80"/>
    <mergeCell ref="C79:D80"/>
    <mergeCell ref="E79:F80"/>
    <mergeCell ref="G79:R79"/>
    <mergeCell ref="S79:AH80"/>
    <mergeCell ref="G80:R80"/>
    <mergeCell ref="A72:F72"/>
    <mergeCell ref="G72:I72"/>
    <mergeCell ref="K72:L72"/>
    <mergeCell ref="P72:W72"/>
    <mergeCell ref="X72:AF72"/>
    <mergeCell ref="AG72:AH72"/>
    <mergeCell ref="A70:B70"/>
    <mergeCell ref="C70:D70"/>
    <mergeCell ref="E70:F70"/>
    <mergeCell ref="G70:R70"/>
    <mergeCell ref="S70:AH70"/>
    <mergeCell ref="A75:F75"/>
    <mergeCell ref="G75:O75"/>
    <mergeCell ref="P75:AH75"/>
    <mergeCell ref="A73:F74"/>
    <mergeCell ref="G73:O74"/>
    <mergeCell ref="P73:W73"/>
    <mergeCell ref="X73:AH73"/>
    <mergeCell ref="P74:W74"/>
    <mergeCell ref="X74:AH74"/>
    <mergeCell ref="A68:B68"/>
    <mergeCell ref="C68:D68"/>
    <mergeCell ref="E68:F68"/>
    <mergeCell ref="G68:R68"/>
    <mergeCell ref="S68:AH68"/>
    <mergeCell ref="A69:B69"/>
    <mergeCell ref="C69:D69"/>
    <mergeCell ref="E69:F69"/>
    <mergeCell ref="G69:R69"/>
    <mergeCell ref="S69:AH69"/>
    <mergeCell ref="A66:B66"/>
    <mergeCell ref="C66:D66"/>
    <mergeCell ref="E66:F66"/>
    <mergeCell ref="G66:R66"/>
    <mergeCell ref="S66:AH66"/>
    <mergeCell ref="A67:B67"/>
    <mergeCell ref="C67:D67"/>
    <mergeCell ref="E67:F67"/>
    <mergeCell ref="G67:R67"/>
    <mergeCell ref="S67:AH67"/>
    <mergeCell ref="A64:B64"/>
    <mergeCell ref="C64:D64"/>
    <mergeCell ref="E64:F64"/>
    <mergeCell ref="G64:R64"/>
    <mergeCell ref="S64:AH64"/>
    <mergeCell ref="A65:B65"/>
    <mergeCell ref="C65:D65"/>
    <mergeCell ref="E65:F65"/>
    <mergeCell ref="G65:R65"/>
    <mergeCell ref="S65:AH65"/>
    <mergeCell ref="A62:B62"/>
    <mergeCell ref="C62:D62"/>
    <mergeCell ref="E62:F62"/>
    <mergeCell ref="G62:R62"/>
    <mergeCell ref="S62:AH62"/>
    <mergeCell ref="A63:B63"/>
    <mergeCell ref="C63:D63"/>
    <mergeCell ref="E63:F63"/>
    <mergeCell ref="G63:R63"/>
    <mergeCell ref="S63:AH63"/>
    <mergeCell ref="A60:B60"/>
    <mergeCell ref="C60:D60"/>
    <mergeCell ref="E60:F60"/>
    <mergeCell ref="G60:R60"/>
    <mergeCell ref="S60:AH60"/>
    <mergeCell ref="A61:B61"/>
    <mergeCell ref="C61:D61"/>
    <mergeCell ref="E61:F61"/>
    <mergeCell ref="G61:R61"/>
    <mergeCell ref="S61:AH61"/>
    <mergeCell ref="A58:B58"/>
    <mergeCell ref="C58:D58"/>
    <mergeCell ref="E58:F58"/>
    <mergeCell ref="G58:R58"/>
    <mergeCell ref="S58:AH58"/>
    <mergeCell ref="A59:B59"/>
    <mergeCell ref="C59:D59"/>
    <mergeCell ref="E59:F59"/>
    <mergeCell ref="G59:R59"/>
    <mergeCell ref="S59:AH59"/>
    <mergeCell ref="A56:B56"/>
    <mergeCell ref="C56:D56"/>
    <mergeCell ref="E56:F56"/>
    <mergeCell ref="G56:R56"/>
    <mergeCell ref="S56:AH56"/>
    <mergeCell ref="A57:B57"/>
    <mergeCell ref="C57:D57"/>
    <mergeCell ref="E57:F57"/>
    <mergeCell ref="G57:R57"/>
    <mergeCell ref="S57:AH57"/>
    <mergeCell ref="A54:B54"/>
    <mergeCell ref="C54:D54"/>
    <mergeCell ref="E54:F54"/>
    <mergeCell ref="G54:R54"/>
    <mergeCell ref="S54:AH54"/>
    <mergeCell ref="A55:B55"/>
    <mergeCell ref="C55:D55"/>
    <mergeCell ref="E55:F55"/>
    <mergeCell ref="G55:R55"/>
    <mergeCell ref="S55:AH55"/>
    <mergeCell ref="A52:B52"/>
    <mergeCell ref="C52:D52"/>
    <mergeCell ref="E52:F52"/>
    <mergeCell ref="G52:R52"/>
    <mergeCell ref="S52:AH52"/>
    <mergeCell ref="A53:B53"/>
    <mergeCell ref="C53:D53"/>
    <mergeCell ref="E53:F53"/>
    <mergeCell ref="G53:R53"/>
    <mergeCell ref="S53:AH53"/>
    <mergeCell ref="A50:B50"/>
    <mergeCell ref="C50:D50"/>
    <mergeCell ref="E50:F50"/>
    <mergeCell ref="G50:R50"/>
    <mergeCell ref="S50:AH50"/>
    <mergeCell ref="A51:B51"/>
    <mergeCell ref="C51:D51"/>
    <mergeCell ref="E51:F51"/>
    <mergeCell ref="G51:R51"/>
    <mergeCell ref="S51:AH51"/>
    <mergeCell ref="A48:B48"/>
    <mergeCell ref="C48:D48"/>
    <mergeCell ref="E48:F48"/>
    <mergeCell ref="G48:R48"/>
    <mergeCell ref="S48:AH48"/>
    <mergeCell ref="A49:B49"/>
    <mergeCell ref="C49:D49"/>
    <mergeCell ref="E49:F49"/>
    <mergeCell ref="G49:R49"/>
    <mergeCell ref="S49:AH49"/>
    <mergeCell ref="A46:B46"/>
    <mergeCell ref="C46:D46"/>
    <mergeCell ref="E46:F46"/>
    <mergeCell ref="G46:R46"/>
    <mergeCell ref="S46:AH46"/>
    <mergeCell ref="A47:B47"/>
    <mergeCell ref="C47:D47"/>
    <mergeCell ref="E47:F47"/>
    <mergeCell ref="G47:R47"/>
    <mergeCell ref="S47:AH47"/>
    <mergeCell ref="A40:F40"/>
    <mergeCell ref="G40:O40"/>
    <mergeCell ref="P40:AH40"/>
    <mergeCell ref="A41:F41"/>
    <mergeCell ref="G41:AH41"/>
    <mergeCell ref="A42:F42"/>
    <mergeCell ref="A44:B45"/>
    <mergeCell ref="C44:D45"/>
    <mergeCell ref="E44:F45"/>
    <mergeCell ref="G44:R44"/>
    <mergeCell ref="S44:AH45"/>
    <mergeCell ref="G45:R45"/>
    <mergeCell ref="A37:F37"/>
    <mergeCell ref="G37:I37"/>
    <mergeCell ref="K37:L37"/>
    <mergeCell ref="P37:W37"/>
    <mergeCell ref="X37:AF37"/>
    <mergeCell ref="AG37:AH37"/>
    <mergeCell ref="A38:F39"/>
    <mergeCell ref="G38:O39"/>
    <mergeCell ref="P38:W38"/>
    <mergeCell ref="X38:AH38"/>
    <mergeCell ref="P39:W39"/>
    <mergeCell ref="X39:AH39"/>
    <mergeCell ref="A2:AH2"/>
    <mergeCell ref="A4:F4"/>
    <mergeCell ref="P4:W4"/>
    <mergeCell ref="X4:AF4"/>
    <mergeCell ref="AG4:AH4"/>
    <mergeCell ref="A5:F6"/>
    <mergeCell ref="P5:W5"/>
    <mergeCell ref="P6:W6"/>
    <mergeCell ref="G7:O7"/>
    <mergeCell ref="G4:I4"/>
    <mergeCell ref="K4:L4"/>
    <mergeCell ref="G5:O6"/>
    <mergeCell ref="X5:AH5"/>
    <mergeCell ref="X6:AH6"/>
    <mergeCell ref="A7:F7"/>
    <mergeCell ref="P7:AH7"/>
    <mergeCell ref="A8:F8"/>
    <mergeCell ref="A9:F9"/>
    <mergeCell ref="A11:B12"/>
    <mergeCell ref="C11:D12"/>
    <mergeCell ref="E11:F12"/>
    <mergeCell ref="G11:R11"/>
    <mergeCell ref="S11:AH12"/>
    <mergeCell ref="G12:R12"/>
    <mergeCell ref="G8:AH8"/>
    <mergeCell ref="A13:B13"/>
    <mergeCell ref="C13:D13"/>
    <mergeCell ref="E13:F13"/>
    <mergeCell ref="G13:R13"/>
    <mergeCell ref="S13:AH13"/>
    <mergeCell ref="A14:B14"/>
    <mergeCell ref="C14:D14"/>
    <mergeCell ref="E14:F14"/>
    <mergeCell ref="G14:R14"/>
    <mergeCell ref="S14:AH14"/>
    <mergeCell ref="A15:B15"/>
    <mergeCell ref="C15:D15"/>
    <mergeCell ref="E15:F15"/>
    <mergeCell ref="G15:R15"/>
    <mergeCell ref="S15:AH15"/>
    <mergeCell ref="A16:B16"/>
    <mergeCell ref="C16:D16"/>
    <mergeCell ref="E16:F16"/>
    <mergeCell ref="G16:R16"/>
    <mergeCell ref="S16:AH16"/>
    <mergeCell ref="A17:B17"/>
    <mergeCell ref="C17:D17"/>
    <mergeCell ref="E17:F17"/>
    <mergeCell ref="G17:R17"/>
    <mergeCell ref="S17:AH17"/>
    <mergeCell ref="A18:B18"/>
    <mergeCell ref="C18:D18"/>
    <mergeCell ref="E18:F18"/>
    <mergeCell ref="G18:R18"/>
    <mergeCell ref="S18:AH18"/>
    <mergeCell ref="A19:B19"/>
    <mergeCell ref="C19:D19"/>
    <mergeCell ref="E19:F19"/>
    <mergeCell ref="G19:R19"/>
    <mergeCell ref="S19:AH19"/>
    <mergeCell ref="A20:B20"/>
    <mergeCell ref="C20:D20"/>
    <mergeCell ref="E20:F20"/>
    <mergeCell ref="G20:R20"/>
    <mergeCell ref="S20:AH20"/>
    <mergeCell ref="A21:B21"/>
    <mergeCell ref="C21:D21"/>
    <mergeCell ref="E21:F21"/>
    <mergeCell ref="G21:R21"/>
    <mergeCell ref="S21:AH21"/>
    <mergeCell ref="A22:B22"/>
    <mergeCell ref="C22:D22"/>
    <mergeCell ref="E22:F22"/>
    <mergeCell ref="G22:R22"/>
    <mergeCell ref="S22:AH22"/>
    <mergeCell ref="A23:B23"/>
    <mergeCell ref="C23:D23"/>
    <mergeCell ref="E23:F23"/>
    <mergeCell ref="G23:R23"/>
    <mergeCell ref="S23:AH23"/>
    <mergeCell ref="A24:B24"/>
    <mergeCell ref="C24:D24"/>
    <mergeCell ref="E24:F24"/>
    <mergeCell ref="G24:R24"/>
    <mergeCell ref="S24:AH24"/>
    <mergeCell ref="A27:B27"/>
    <mergeCell ref="C27:D27"/>
    <mergeCell ref="E27:F27"/>
    <mergeCell ref="G27:R27"/>
    <mergeCell ref="S27:AH27"/>
    <mergeCell ref="A28:R28"/>
    <mergeCell ref="S28:AH28"/>
    <mergeCell ref="A25:B25"/>
    <mergeCell ref="C25:D25"/>
    <mergeCell ref="E25:F25"/>
    <mergeCell ref="G25:R25"/>
    <mergeCell ref="S25:AH25"/>
    <mergeCell ref="A26:B26"/>
    <mergeCell ref="C26:D26"/>
    <mergeCell ref="E26:F26"/>
    <mergeCell ref="G26:R26"/>
    <mergeCell ref="S26:AH26"/>
    <mergeCell ref="A35:R35"/>
    <mergeCell ref="S35:AH35"/>
    <mergeCell ref="A32:R32"/>
    <mergeCell ref="S32:AH32"/>
    <mergeCell ref="A33:R33"/>
    <mergeCell ref="S33:AH33"/>
    <mergeCell ref="A34:R34"/>
    <mergeCell ref="S34:AH34"/>
    <mergeCell ref="A29:R29"/>
    <mergeCell ref="S29:AH29"/>
    <mergeCell ref="A30:R30"/>
    <mergeCell ref="S30:AH30"/>
    <mergeCell ref="A31:R31"/>
    <mergeCell ref="S31:AH31"/>
  </mergeCells>
  <phoneticPr fontId="2"/>
  <dataValidations disablePrompts="1" count="1">
    <dataValidation imeMode="halfKatakana" allowBlank="1" showInputMessage="1" showErrorMessage="1" sqref="X5:AH5 X38:AH38 X73:AH73" xr:uid="{00000000-0002-0000-0200-000000000000}"/>
  </dataValidations>
  <printOptions horizontalCentered="1"/>
  <pageMargins left="0.78740157480314965" right="0.78740157480314965" top="0.59055118110236227" bottom="0.59055118110236227" header="0.39370078740157483" footer="0.59055118110236227"/>
  <pageSetup paperSize="9" scale="81" orientation="portrait" r:id="rId1"/>
  <headerFooter alignWithMargins="0"/>
  <rowBreaks count="1" manualBreakCount="1">
    <brk id="36" max="3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I149"/>
  <sheetViews>
    <sheetView showGridLines="0" view="pageBreakPreview" zoomScaleNormal="100" zoomScaleSheetLayoutView="100" workbookViewId="0"/>
  </sheetViews>
  <sheetFormatPr defaultColWidth="2.875" defaultRowHeight="17.25" customHeight="1" x14ac:dyDescent="0.15"/>
  <cols>
    <col min="1" max="18" width="2.875" style="12" customWidth="1"/>
    <col min="19" max="21" width="2.875" style="12"/>
    <col min="22" max="22" width="2.875" style="12" customWidth="1"/>
    <col min="23" max="33" width="2.875" style="12"/>
    <col min="34" max="34" width="3.375" style="12" customWidth="1"/>
    <col min="35" max="16384" width="2.875" style="12"/>
  </cols>
  <sheetData>
    <row r="1" spans="1:34" s="11" customFormat="1" ht="17.25" customHeight="1" x14ac:dyDescent="0.15"/>
    <row r="2" spans="1:34" ht="15" x14ac:dyDescent="0.15">
      <c r="A2" s="353" t="s">
        <v>36</v>
      </c>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row>
    <row r="3" spans="1:34" ht="18" customHeight="1" thickBot="1" x14ac:dyDescent="0.2"/>
    <row r="4" spans="1:34" ht="29.25" customHeight="1" x14ac:dyDescent="0.15">
      <c r="A4" s="354" t="s">
        <v>37</v>
      </c>
      <c r="B4" s="355"/>
      <c r="C4" s="355"/>
      <c r="D4" s="355"/>
      <c r="E4" s="355"/>
      <c r="F4" s="356"/>
      <c r="G4" s="505" t="s">
        <v>157</v>
      </c>
      <c r="H4" s="506"/>
      <c r="I4" s="506"/>
      <c r="J4" s="13" t="s">
        <v>9</v>
      </c>
      <c r="K4" s="506">
        <v>10</v>
      </c>
      <c r="L4" s="506"/>
      <c r="M4" s="13" t="s">
        <v>38</v>
      </c>
      <c r="N4" s="13"/>
      <c r="O4" s="13"/>
      <c r="P4" s="357" t="s">
        <v>39</v>
      </c>
      <c r="Q4" s="358"/>
      <c r="R4" s="358"/>
      <c r="S4" s="358"/>
      <c r="T4" s="358"/>
      <c r="U4" s="358"/>
      <c r="V4" s="358"/>
      <c r="W4" s="195"/>
      <c r="X4" s="507">
        <v>9300</v>
      </c>
      <c r="Y4" s="508"/>
      <c r="Z4" s="508"/>
      <c r="AA4" s="508"/>
      <c r="AB4" s="508"/>
      <c r="AC4" s="508"/>
      <c r="AD4" s="508"/>
      <c r="AE4" s="508"/>
      <c r="AF4" s="508"/>
      <c r="AG4" s="361" t="s">
        <v>30</v>
      </c>
      <c r="AH4" s="362"/>
    </row>
    <row r="5" spans="1:34" ht="15" customHeight="1" x14ac:dyDescent="0.15">
      <c r="A5" s="363" t="s">
        <v>40</v>
      </c>
      <c r="B5" s="364"/>
      <c r="C5" s="364"/>
      <c r="D5" s="364"/>
      <c r="E5" s="364"/>
      <c r="F5" s="365"/>
      <c r="G5" s="509" t="s">
        <v>159</v>
      </c>
      <c r="H5" s="510"/>
      <c r="I5" s="510"/>
      <c r="J5" s="510"/>
      <c r="K5" s="510"/>
      <c r="L5" s="510"/>
      <c r="M5" s="510"/>
      <c r="N5" s="510"/>
      <c r="O5" s="511"/>
      <c r="P5" s="369" t="s">
        <v>41</v>
      </c>
      <c r="Q5" s="370"/>
      <c r="R5" s="370"/>
      <c r="S5" s="370"/>
      <c r="T5" s="370"/>
      <c r="U5" s="370"/>
      <c r="V5" s="370"/>
      <c r="W5" s="371"/>
      <c r="X5" s="515" t="s">
        <v>161</v>
      </c>
      <c r="Y5" s="516"/>
      <c r="Z5" s="516"/>
      <c r="AA5" s="516"/>
      <c r="AB5" s="516"/>
      <c r="AC5" s="516"/>
      <c r="AD5" s="516"/>
      <c r="AE5" s="516"/>
      <c r="AF5" s="516"/>
      <c r="AG5" s="516"/>
      <c r="AH5" s="517"/>
    </row>
    <row r="6" spans="1:34" ht="30" customHeight="1" x14ac:dyDescent="0.15">
      <c r="A6" s="366"/>
      <c r="B6" s="367"/>
      <c r="C6" s="367"/>
      <c r="D6" s="367"/>
      <c r="E6" s="367"/>
      <c r="F6" s="368"/>
      <c r="G6" s="512"/>
      <c r="H6" s="513"/>
      <c r="I6" s="513"/>
      <c r="J6" s="513"/>
      <c r="K6" s="513"/>
      <c r="L6" s="513"/>
      <c r="M6" s="513"/>
      <c r="N6" s="513"/>
      <c r="O6" s="514"/>
      <c r="P6" s="372" t="s">
        <v>42</v>
      </c>
      <c r="Q6" s="373"/>
      <c r="R6" s="373"/>
      <c r="S6" s="373"/>
      <c r="T6" s="373"/>
      <c r="U6" s="373"/>
      <c r="V6" s="373"/>
      <c r="W6" s="374"/>
      <c r="X6" s="518" t="s">
        <v>160</v>
      </c>
      <c r="Y6" s="519"/>
      <c r="Z6" s="519"/>
      <c r="AA6" s="519"/>
      <c r="AB6" s="519"/>
      <c r="AC6" s="519"/>
      <c r="AD6" s="519"/>
      <c r="AE6" s="519"/>
      <c r="AF6" s="519"/>
      <c r="AG6" s="519"/>
      <c r="AH6" s="520"/>
    </row>
    <row r="7" spans="1:34" ht="30" customHeight="1" x14ac:dyDescent="0.15">
      <c r="A7" s="392" t="s">
        <v>43</v>
      </c>
      <c r="B7" s="393"/>
      <c r="C7" s="393"/>
      <c r="D7" s="393"/>
      <c r="E7" s="393"/>
      <c r="F7" s="394"/>
      <c r="G7" s="521" t="s">
        <v>158</v>
      </c>
      <c r="H7" s="522"/>
      <c r="I7" s="522"/>
      <c r="J7" s="522"/>
      <c r="K7" s="522"/>
      <c r="L7" s="522"/>
      <c r="M7" s="522"/>
      <c r="N7" s="522"/>
      <c r="O7" s="523"/>
      <c r="P7" s="395"/>
      <c r="Q7" s="396"/>
      <c r="R7" s="396"/>
      <c r="S7" s="396"/>
      <c r="T7" s="396"/>
      <c r="U7" s="396"/>
      <c r="V7" s="396"/>
      <c r="W7" s="396"/>
      <c r="X7" s="396"/>
      <c r="Y7" s="396"/>
      <c r="Z7" s="396"/>
      <c r="AA7" s="396"/>
      <c r="AB7" s="396"/>
      <c r="AC7" s="396"/>
      <c r="AD7" s="396"/>
      <c r="AE7" s="396"/>
      <c r="AF7" s="396"/>
      <c r="AG7" s="396"/>
      <c r="AH7" s="397"/>
    </row>
    <row r="8" spans="1:34" ht="30" customHeight="1" x14ac:dyDescent="0.15">
      <c r="A8" s="330" t="s">
        <v>44</v>
      </c>
      <c r="B8" s="331"/>
      <c r="C8" s="331"/>
      <c r="D8" s="331"/>
      <c r="E8" s="331"/>
      <c r="F8" s="332"/>
      <c r="G8" s="524" t="s">
        <v>162</v>
      </c>
      <c r="H8" s="525"/>
      <c r="I8" s="525"/>
      <c r="J8" s="525"/>
      <c r="K8" s="525"/>
      <c r="L8" s="525"/>
      <c r="M8" s="525"/>
      <c r="N8" s="525"/>
      <c r="O8" s="525"/>
      <c r="P8" s="525"/>
      <c r="Q8" s="525"/>
      <c r="R8" s="525"/>
      <c r="S8" s="525"/>
      <c r="T8" s="525"/>
      <c r="U8" s="525"/>
      <c r="V8" s="525"/>
      <c r="W8" s="525"/>
      <c r="X8" s="525"/>
      <c r="Y8" s="525"/>
      <c r="Z8" s="525"/>
      <c r="AA8" s="525"/>
      <c r="AB8" s="525"/>
      <c r="AC8" s="525"/>
      <c r="AD8" s="525"/>
      <c r="AE8" s="525"/>
      <c r="AF8" s="525"/>
      <c r="AG8" s="525"/>
      <c r="AH8" s="526"/>
    </row>
    <row r="9" spans="1:34" ht="24" customHeight="1" thickBot="1" x14ac:dyDescent="0.2">
      <c r="A9" s="333" t="s">
        <v>45</v>
      </c>
      <c r="B9" s="334"/>
      <c r="C9" s="334"/>
      <c r="D9" s="334"/>
      <c r="E9" s="334"/>
      <c r="F9" s="196"/>
      <c r="G9" s="80"/>
      <c r="H9" s="83" t="s">
        <v>156</v>
      </c>
      <c r="I9" s="81" t="s">
        <v>47</v>
      </c>
      <c r="J9" s="81"/>
      <c r="K9" s="81"/>
      <c r="L9" s="81"/>
      <c r="M9" s="81"/>
      <c r="N9" s="81"/>
      <c r="O9" s="81" t="s">
        <v>46</v>
      </c>
      <c r="P9" s="81" t="s">
        <v>48</v>
      </c>
      <c r="Q9" s="81"/>
      <c r="R9" s="81"/>
      <c r="S9" s="81"/>
      <c r="T9" s="81"/>
      <c r="U9" s="81" t="s">
        <v>46</v>
      </c>
      <c r="V9" s="81" t="s">
        <v>49</v>
      </c>
      <c r="W9" s="81"/>
      <c r="X9" s="81"/>
      <c r="Y9" s="81"/>
      <c r="Z9" s="81"/>
      <c r="AA9" s="81"/>
      <c r="AB9" s="81"/>
      <c r="AC9" s="81"/>
      <c r="AD9" s="81"/>
      <c r="AE9" s="81"/>
      <c r="AF9" s="81"/>
      <c r="AG9" s="81"/>
      <c r="AH9" s="82"/>
    </row>
    <row r="10" spans="1:34" ht="16.5" customHeight="1" thickBot="1" x14ac:dyDescent="0.2">
      <c r="AA10" s="14"/>
    </row>
    <row r="11" spans="1:34" ht="20.100000000000001" customHeight="1" x14ac:dyDescent="0.15">
      <c r="A11" s="335" t="s">
        <v>50</v>
      </c>
      <c r="B11" s="336"/>
      <c r="C11" s="335" t="s">
        <v>51</v>
      </c>
      <c r="D11" s="338"/>
      <c r="E11" s="340" t="s">
        <v>52</v>
      </c>
      <c r="F11" s="195"/>
      <c r="G11" s="342" t="s">
        <v>53</v>
      </c>
      <c r="H11" s="343"/>
      <c r="I11" s="343"/>
      <c r="J11" s="343"/>
      <c r="K11" s="343"/>
      <c r="L11" s="343"/>
      <c r="M11" s="343"/>
      <c r="N11" s="343"/>
      <c r="O11" s="343"/>
      <c r="P11" s="343"/>
      <c r="Q11" s="343"/>
      <c r="R11" s="344"/>
      <c r="S11" s="342" t="s">
        <v>54</v>
      </c>
      <c r="T11" s="343"/>
      <c r="U11" s="343"/>
      <c r="V11" s="343"/>
      <c r="W11" s="343"/>
      <c r="X11" s="343"/>
      <c r="Y11" s="343"/>
      <c r="Z11" s="343"/>
      <c r="AA11" s="343"/>
      <c r="AB11" s="343"/>
      <c r="AC11" s="343"/>
      <c r="AD11" s="343"/>
      <c r="AE11" s="343"/>
      <c r="AF11" s="343"/>
      <c r="AG11" s="343"/>
      <c r="AH11" s="345"/>
    </row>
    <row r="12" spans="1:34" ht="20.100000000000001" customHeight="1" thickBot="1" x14ac:dyDescent="0.2">
      <c r="A12" s="337"/>
      <c r="B12" s="334"/>
      <c r="C12" s="337"/>
      <c r="D12" s="339"/>
      <c r="E12" s="341"/>
      <c r="F12" s="196"/>
      <c r="G12" s="346" t="s">
        <v>55</v>
      </c>
      <c r="H12" s="347"/>
      <c r="I12" s="347"/>
      <c r="J12" s="347"/>
      <c r="K12" s="347"/>
      <c r="L12" s="347"/>
      <c r="M12" s="347"/>
      <c r="N12" s="347"/>
      <c r="O12" s="347"/>
      <c r="P12" s="347"/>
      <c r="Q12" s="347"/>
      <c r="R12" s="349"/>
      <c r="S12" s="346"/>
      <c r="T12" s="347"/>
      <c r="U12" s="347"/>
      <c r="V12" s="347"/>
      <c r="W12" s="347"/>
      <c r="X12" s="347"/>
      <c r="Y12" s="347"/>
      <c r="Z12" s="347"/>
      <c r="AA12" s="347"/>
      <c r="AB12" s="347"/>
      <c r="AC12" s="347"/>
      <c r="AD12" s="347"/>
      <c r="AE12" s="347"/>
      <c r="AF12" s="347"/>
      <c r="AG12" s="347"/>
      <c r="AH12" s="348"/>
    </row>
    <row r="13" spans="1:34" ht="30" customHeight="1" x14ac:dyDescent="0.15">
      <c r="A13" s="320">
        <v>1</v>
      </c>
      <c r="B13" s="321"/>
      <c r="C13" s="527" t="s">
        <v>163</v>
      </c>
      <c r="D13" s="528"/>
      <c r="E13" s="529" t="s">
        <v>125</v>
      </c>
      <c r="F13" s="530"/>
      <c r="G13" s="531" t="s">
        <v>172</v>
      </c>
      <c r="H13" s="532"/>
      <c r="I13" s="532"/>
      <c r="J13" s="532"/>
      <c r="K13" s="532"/>
      <c r="L13" s="532"/>
      <c r="M13" s="532"/>
      <c r="N13" s="532"/>
      <c r="O13" s="532"/>
      <c r="P13" s="532"/>
      <c r="Q13" s="532"/>
      <c r="R13" s="533"/>
      <c r="S13" s="534">
        <f>3200*4</f>
        <v>12800</v>
      </c>
      <c r="T13" s="535"/>
      <c r="U13" s="535"/>
      <c r="V13" s="535"/>
      <c r="W13" s="535"/>
      <c r="X13" s="535"/>
      <c r="Y13" s="535"/>
      <c r="Z13" s="535"/>
      <c r="AA13" s="535"/>
      <c r="AB13" s="535"/>
      <c r="AC13" s="535"/>
      <c r="AD13" s="535"/>
      <c r="AE13" s="535"/>
      <c r="AF13" s="535"/>
      <c r="AG13" s="535"/>
      <c r="AH13" s="536"/>
    </row>
    <row r="14" spans="1:34" ht="30" customHeight="1" x14ac:dyDescent="0.15">
      <c r="A14" s="286">
        <v>2</v>
      </c>
      <c r="B14" s="312"/>
      <c r="C14" s="537" t="s">
        <v>168</v>
      </c>
      <c r="D14" s="538"/>
      <c r="E14" s="539" t="s">
        <v>164</v>
      </c>
      <c r="F14" s="540"/>
      <c r="G14" s="541" t="s">
        <v>173</v>
      </c>
      <c r="H14" s="542"/>
      <c r="I14" s="542"/>
      <c r="J14" s="542"/>
      <c r="K14" s="542"/>
      <c r="L14" s="542"/>
      <c r="M14" s="542"/>
      <c r="N14" s="542"/>
      <c r="O14" s="542"/>
      <c r="P14" s="542"/>
      <c r="Q14" s="542"/>
      <c r="R14" s="543"/>
      <c r="S14" s="544">
        <f>3200*3</f>
        <v>9600</v>
      </c>
      <c r="T14" s="545"/>
      <c r="U14" s="545"/>
      <c r="V14" s="545"/>
      <c r="W14" s="545"/>
      <c r="X14" s="545"/>
      <c r="Y14" s="545"/>
      <c r="Z14" s="545"/>
      <c r="AA14" s="545"/>
      <c r="AB14" s="545"/>
      <c r="AC14" s="545"/>
      <c r="AD14" s="545"/>
      <c r="AE14" s="545"/>
      <c r="AF14" s="545"/>
      <c r="AG14" s="545"/>
      <c r="AH14" s="546"/>
    </row>
    <row r="15" spans="1:34" ht="30" customHeight="1" x14ac:dyDescent="0.15">
      <c r="A15" s="286">
        <v>3</v>
      </c>
      <c r="B15" s="312"/>
      <c r="C15" s="537" t="s">
        <v>169</v>
      </c>
      <c r="D15" s="538"/>
      <c r="E15" s="539" t="s">
        <v>165</v>
      </c>
      <c r="F15" s="540"/>
      <c r="G15" s="541" t="s">
        <v>174</v>
      </c>
      <c r="H15" s="542"/>
      <c r="I15" s="542"/>
      <c r="J15" s="542"/>
      <c r="K15" s="542"/>
      <c r="L15" s="542"/>
      <c r="M15" s="542"/>
      <c r="N15" s="542"/>
      <c r="O15" s="542"/>
      <c r="P15" s="542"/>
      <c r="Q15" s="542"/>
      <c r="R15" s="543"/>
      <c r="S15" s="544">
        <f>3200*3.5</f>
        <v>11200</v>
      </c>
      <c r="T15" s="545"/>
      <c r="U15" s="545"/>
      <c r="V15" s="545"/>
      <c r="W15" s="545"/>
      <c r="X15" s="545"/>
      <c r="Y15" s="545"/>
      <c r="Z15" s="545"/>
      <c r="AA15" s="545"/>
      <c r="AB15" s="545"/>
      <c r="AC15" s="545"/>
      <c r="AD15" s="545"/>
      <c r="AE15" s="545"/>
      <c r="AF15" s="545"/>
      <c r="AG15" s="545"/>
      <c r="AH15" s="546"/>
    </row>
    <row r="16" spans="1:34" ht="30" customHeight="1" x14ac:dyDescent="0.15">
      <c r="A16" s="286">
        <v>4</v>
      </c>
      <c r="B16" s="312"/>
      <c r="C16" s="537" t="s">
        <v>170</v>
      </c>
      <c r="D16" s="538"/>
      <c r="E16" s="539" t="s">
        <v>166</v>
      </c>
      <c r="F16" s="540"/>
      <c r="G16" s="541" t="s">
        <v>172</v>
      </c>
      <c r="H16" s="542"/>
      <c r="I16" s="542"/>
      <c r="J16" s="542"/>
      <c r="K16" s="542"/>
      <c r="L16" s="542"/>
      <c r="M16" s="542"/>
      <c r="N16" s="542"/>
      <c r="O16" s="542"/>
      <c r="P16" s="542"/>
      <c r="Q16" s="542"/>
      <c r="R16" s="543"/>
      <c r="S16" s="544">
        <f>3200*4</f>
        <v>12800</v>
      </c>
      <c r="T16" s="545"/>
      <c r="U16" s="545"/>
      <c r="V16" s="545"/>
      <c r="W16" s="545"/>
      <c r="X16" s="545"/>
      <c r="Y16" s="545"/>
      <c r="Z16" s="545"/>
      <c r="AA16" s="545"/>
      <c r="AB16" s="545"/>
      <c r="AC16" s="545"/>
      <c r="AD16" s="545"/>
      <c r="AE16" s="545"/>
      <c r="AF16" s="545"/>
      <c r="AG16" s="545"/>
      <c r="AH16" s="546"/>
    </row>
    <row r="17" spans="1:35" ht="30" customHeight="1" x14ac:dyDescent="0.15">
      <c r="A17" s="286">
        <v>5</v>
      </c>
      <c r="B17" s="312"/>
      <c r="C17" s="537" t="s">
        <v>171</v>
      </c>
      <c r="D17" s="538"/>
      <c r="E17" s="539" t="s">
        <v>167</v>
      </c>
      <c r="F17" s="540"/>
      <c r="G17" s="541" t="s">
        <v>173</v>
      </c>
      <c r="H17" s="542"/>
      <c r="I17" s="542"/>
      <c r="J17" s="542"/>
      <c r="K17" s="542"/>
      <c r="L17" s="542"/>
      <c r="M17" s="542"/>
      <c r="N17" s="542"/>
      <c r="O17" s="542"/>
      <c r="P17" s="542"/>
      <c r="Q17" s="542"/>
      <c r="R17" s="543"/>
      <c r="S17" s="544">
        <f>3200*3</f>
        <v>9600</v>
      </c>
      <c r="T17" s="545"/>
      <c r="U17" s="545"/>
      <c r="V17" s="545"/>
      <c r="W17" s="545"/>
      <c r="X17" s="545"/>
      <c r="Y17" s="545"/>
      <c r="Z17" s="545"/>
      <c r="AA17" s="545"/>
      <c r="AB17" s="545"/>
      <c r="AC17" s="545"/>
      <c r="AD17" s="545"/>
      <c r="AE17" s="545"/>
      <c r="AF17" s="545"/>
      <c r="AG17" s="545"/>
      <c r="AH17" s="546"/>
    </row>
    <row r="18" spans="1:35" ht="30" customHeight="1" x14ac:dyDescent="0.15">
      <c r="A18" s="286">
        <v>6</v>
      </c>
      <c r="B18" s="312"/>
      <c r="C18" s="537" t="s">
        <v>175</v>
      </c>
      <c r="D18" s="538"/>
      <c r="E18" s="539" t="s">
        <v>164</v>
      </c>
      <c r="F18" s="540"/>
      <c r="G18" s="541" t="s">
        <v>173</v>
      </c>
      <c r="H18" s="542"/>
      <c r="I18" s="542"/>
      <c r="J18" s="542"/>
      <c r="K18" s="542"/>
      <c r="L18" s="542"/>
      <c r="M18" s="542"/>
      <c r="N18" s="542"/>
      <c r="O18" s="542"/>
      <c r="P18" s="542"/>
      <c r="Q18" s="542"/>
      <c r="R18" s="543"/>
      <c r="S18" s="544">
        <f>3200*3</f>
        <v>9600</v>
      </c>
      <c r="T18" s="545"/>
      <c r="U18" s="545"/>
      <c r="V18" s="545"/>
      <c r="W18" s="545"/>
      <c r="X18" s="545"/>
      <c r="Y18" s="545"/>
      <c r="Z18" s="545"/>
      <c r="AA18" s="545"/>
      <c r="AB18" s="545"/>
      <c r="AC18" s="545"/>
      <c r="AD18" s="545"/>
      <c r="AE18" s="545"/>
      <c r="AF18" s="545"/>
      <c r="AG18" s="545"/>
      <c r="AH18" s="546"/>
    </row>
    <row r="19" spans="1:35" s="15" customFormat="1" ht="30" customHeight="1" x14ac:dyDescent="0.15">
      <c r="A19" s="286">
        <v>7</v>
      </c>
      <c r="B19" s="312"/>
      <c r="C19" s="537" t="s">
        <v>176</v>
      </c>
      <c r="D19" s="538"/>
      <c r="E19" s="539" t="s">
        <v>165</v>
      </c>
      <c r="F19" s="540"/>
      <c r="G19" s="541" t="s">
        <v>174</v>
      </c>
      <c r="H19" s="542"/>
      <c r="I19" s="542"/>
      <c r="J19" s="542"/>
      <c r="K19" s="542"/>
      <c r="L19" s="542"/>
      <c r="M19" s="542"/>
      <c r="N19" s="542"/>
      <c r="O19" s="542"/>
      <c r="P19" s="542"/>
      <c r="Q19" s="542"/>
      <c r="R19" s="543"/>
      <c r="S19" s="544">
        <f>3200*3.5</f>
        <v>11200</v>
      </c>
      <c r="T19" s="545"/>
      <c r="U19" s="545"/>
      <c r="V19" s="545"/>
      <c r="W19" s="545"/>
      <c r="X19" s="545"/>
      <c r="Y19" s="545"/>
      <c r="Z19" s="545"/>
      <c r="AA19" s="545"/>
      <c r="AB19" s="545"/>
      <c r="AC19" s="545"/>
      <c r="AD19" s="545"/>
      <c r="AE19" s="545"/>
      <c r="AF19" s="545"/>
      <c r="AG19" s="545"/>
      <c r="AH19" s="546"/>
    </row>
    <row r="20" spans="1:35" ht="30" customHeight="1" x14ac:dyDescent="0.15">
      <c r="A20" s="286">
        <v>8</v>
      </c>
      <c r="B20" s="312"/>
      <c r="C20" s="537" t="s">
        <v>177</v>
      </c>
      <c r="D20" s="538"/>
      <c r="E20" s="539" t="s">
        <v>166</v>
      </c>
      <c r="F20" s="540"/>
      <c r="G20" s="541" t="s">
        <v>172</v>
      </c>
      <c r="H20" s="542"/>
      <c r="I20" s="542"/>
      <c r="J20" s="542"/>
      <c r="K20" s="542"/>
      <c r="L20" s="542"/>
      <c r="M20" s="542"/>
      <c r="N20" s="542"/>
      <c r="O20" s="542"/>
      <c r="P20" s="542"/>
      <c r="Q20" s="542"/>
      <c r="R20" s="543"/>
      <c r="S20" s="544">
        <f>3200*4</f>
        <v>12800</v>
      </c>
      <c r="T20" s="545"/>
      <c r="U20" s="545"/>
      <c r="V20" s="545"/>
      <c r="W20" s="545"/>
      <c r="X20" s="545"/>
      <c r="Y20" s="545"/>
      <c r="Z20" s="545"/>
      <c r="AA20" s="545"/>
      <c r="AB20" s="545"/>
      <c r="AC20" s="545"/>
      <c r="AD20" s="545"/>
      <c r="AE20" s="545"/>
      <c r="AF20" s="545"/>
      <c r="AG20" s="545"/>
      <c r="AH20" s="546"/>
    </row>
    <row r="21" spans="1:35" ht="30" customHeight="1" x14ac:dyDescent="0.15">
      <c r="A21" s="286">
        <v>9</v>
      </c>
      <c r="B21" s="312"/>
      <c r="C21" s="537" t="s">
        <v>178</v>
      </c>
      <c r="D21" s="538"/>
      <c r="E21" s="539" t="s">
        <v>167</v>
      </c>
      <c r="F21" s="540"/>
      <c r="G21" s="541" t="s">
        <v>173</v>
      </c>
      <c r="H21" s="542"/>
      <c r="I21" s="542"/>
      <c r="J21" s="542"/>
      <c r="K21" s="542"/>
      <c r="L21" s="542"/>
      <c r="M21" s="542"/>
      <c r="N21" s="542"/>
      <c r="O21" s="542"/>
      <c r="P21" s="542"/>
      <c r="Q21" s="542"/>
      <c r="R21" s="543"/>
      <c r="S21" s="547">
        <f>3200*3</f>
        <v>9600</v>
      </c>
      <c r="T21" s="548"/>
      <c r="U21" s="548"/>
      <c r="V21" s="548"/>
      <c r="W21" s="548"/>
      <c r="X21" s="548"/>
      <c r="Y21" s="548"/>
      <c r="Z21" s="548"/>
      <c r="AA21" s="548"/>
      <c r="AB21" s="548"/>
      <c r="AC21" s="548"/>
      <c r="AD21" s="548"/>
      <c r="AE21" s="548"/>
      <c r="AF21" s="548"/>
      <c r="AG21" s="548"/>
      <c r="AH21" s="549"/>
    </row>
    <row r="22" spans="1:35" ht="30" customHeight="1" x14ac:dyDescent="0.15">
      <c r="A22" s="286">
        <v>10</v>
      </c>
      <c r="B22" s="312"/>
      <c r="C22" s="537" t="s">
        <v>179</v>
      </c>
      <c r="D22" s="538"/>
      <c r="E22" s="539" t="s">
        <v>125</v>
      </c>
      <c r="F22" s="540"/>
      <c r="G22" s="550" t="s">
        <v>172</v>
      </c>
      <c r="H22" s="551"/>
      <c r="I22" s="551"/>
      <c r="J22" s="551"/>
      <c r="K22" s="551"/>
      <c r="L22" s="551"/>
      <c r="M22" s="551"/>
      <c r="N22" s="551"/>
      <c r="O22" s="551"/>
      <c r="P22" s="551"/>
      <c r="Q22" s="551"/>
      <c r="R22" s="552"/>
      <c r="S22" s="553">
        <f>3200*4</f>
        <v>12800</v>
      </c>
      <c r="T22" s="554"/>
      <c r="U22" s="554"/>
      <c r="V22" s="554"/>
      <c r="W22" s="554"/>
      <c r="X22" s="554"/>
      <c r="Y22" s="554"/>
      <c r="Z22" s="554"/>
      <c r="AA22" s="554"/>
      <c r="AB22" s="554"/>
      <c r="AC22" s="554"/>
      <c r="AD22" s="554"/>
      <c r="AE22" s="554"/>
      <c r="AF22" s="554"/>
      <c r="AG22" s="554"/>
      <c r="AH22" s="555"/>
    </row>
    <row r="23" spans="1:35" ht="30" customHeight="1" x14ac:dyDescent="0.15">
      <c r="A23" s="286">
        <v>11</v>
      </c>
      <c r="B23" s="312"/>
      <c r="C23" s="537" t="s">
        <v>180</v>
      </c>
      <c r="D23" s="538"/>
      <c r="E23" s="539" t="s">
        <v>164</v>
      </c>
      <c r="F23" s="540"/>
      <c r="G23" s="541" t="s">
        <v>173</v>
      </c>
      <c r="H23" s="542"/>
      <c r="I23" s="542"/>
      <c r="J23" s="542"/>
      <c r="K23" s="542"/>
      <c r="L23" s="542"/>
      <c r="M23" s="542"/>
      <c r="N23" s="542"/>
      <c r="O23" s="542"/>
      <c r="P23" s="542"/>
      <c r="Q23" s="542"/>
      <c r="R23" s="543"/>
      <c r="S23" s="544">
        <f>3200*3</f>
        <v>9600</v>
      </c>
      <c r="T23" s="545"/>
      <c r="U23" s="545"/>
      <c r="V23" s="545"/>
      <c r="W23" s="545"/>
      <c r="X23" s="545"/>
      <c r="Y23" s="545"/>
      <c r="Z23" s="545"/>
      <c r="AA23" s="545"/>
      <c r="AB23" s="545"/>
      <c r="AC23" s="545"/>
      <c r="AD23" s="545"/>
      <c r="AE23" s="545"/>
      <c r="AF23" s="545"/>
      <c r="AG23" s="545"/>
      <c r="AH23" s="546"/>
    </row>
    <row r="24" spans="1:35" ht="30" customHeight="1" x14ac:dyDescent="0.15">
      <c r="A24" s="286">
        <v>12</v>
      </c>
      <c r="B24" s="312"/>
      <c r="C24" s="537" t="s">
        <v>181</v>
      </c>
      <c r="D24" s="538"/>
      <c r="E24" s="539" t="s">
        <v>165</v>
      </c>
      <c r="F24" s="540"/>
      <c r="G24" s="541" t="s">
        <v>174</v>
      </c>
      <c r="H24" s="542"/>
      <c r="I24" s="542"/>
      <c r="J24" s="542"/>
      <c r="K24" s="542"/>
      <c r="L24" s="542"/>
      <c r="M24" s="542"/>
      <c r="N24" s="542"/>
      <c r="O24" s="542"/>
      <c r="P24" s="542"/>
      <c r="Q24" s="542"/>
      <c r="R24" s="543"/>
      <c r="S24" s="544">
        <f>3200*3.5</f>
        <v>11200</v>
      </c>
      <c r="T24" s="545"/>
      <c r="U24" s="545"/>
      <c r="V24" s="545"/>
      <c r="W24" s="545"/>
      <c r="X24" s="545"/>
      <c r="Y24" s="545"/>
      <c r="Z24" s="545"/>
      <c r="AA24" s="545"/>
      <c r="AB24" s="545"/>
      <c r="AC24" s="545"/>
      <c r="AD24" s="545"/>
      <c r="AE24" s="545"/>
      <c r="AF24" s="545"/>
      <c r="AG24" s="545"/>
      <c r="AH24" s="546"/>
    </row>
    <row r="25" spans="1:35" ht="30" customHeight="1" x14ac:dyDescent="0.15">
      <c r="A25" s="286">
        <v>13</v>
      </c>
      <c r="B25" s="312"/>
      <c r="C25" s="537" t="s">
        <v>182</v>
      </c>
      <c r="D25" s="538"/>
      <c r="E25" s="539" t="s">
        <v>166</v>
      </c>
      <c r="F25" s="540"/>
      <c r="G25" s="541" t="s">
        <v>172</v>
      </c>
      <c r="H25" s="542"/>
      <c r="I25" s="542"/>
      <c r="J25" s="542"/>
      <c r="K25" s="542"/>
      <c r="L25" s="542"/>
      <c r="M25" s="542"/>
      <c r="N25" s="542"/>
      <c r="O25" s="542"/>
      <c r="P25" s="542"/>
      <c r="Q25" s="542"/>
      <c r="R25" s="543"/>
      <c r="S25" s="544">
        <f>3200*4</f>
        <v>12800</v>
      </c>
      <c r="T25" s="545"/>
      <c r="U25" s="545"/>
      <c r="V25" s="545"/>
      <c r="W25" s="545"/>
      <c r="X25" s="545"/>
      <c r="Y25" s="545"/>
      <c r="Z25" s="545"/>
      <c r="AA25" s="545"/>
      <c r="AB25" s="545"/>
      <c r="AC25" s="545"/>
      <c r="AD25" s="545"/>
      <c r="AE25" s="545"/>
      <c r="AF25" s="545"/>
      <c r="AG25" s="545"/>
      <c r="AH25" s="546"/>
    </row>
    <row r="26" spans="1:35" ht="30" customHeight="1" x14ac:dyDescent="0.15">
      <c r="A26" s="286">
        <v>14</v>
      </c>
      <c r="B26" s="312"/>
      <c r="C26" s="537" t="s">
        <v>183</v>
      </c>
      <c r="D26" s="538"/>
      <c r="E26" s="539" t="s">
        <v>167</v>
      </c>
      <c r="F26" s="540"/>
      <c r="G26" s="541" t="s">
        <v>173</v>
      </c>
      <c r="H26" s="542"/>
      <c r="I26" s="542"/>
      <c r="J26" s="542"/>
      <c r="K26" s="542"/>
      <c r="L26" s="542"/>
      <c r="M26" s="542"/>
      <c r="N26" s="542"/>
      <c r="O26" s="542"/>
      <c r="P26" s="542"/>
      <c r="Q26" s="542"/>
      <c r="R26" s="543"/>
      <c r="S26" s="544">
        <f>3200*3</f>
        <v>9600</v>
      </c>
      <c r="T26" s="545"/>
      <c r="U26" s="545"/>
      <c r="V26" s="545"/>
      <c r="W26" s="545"/>
      <c r="X26" s="545"/>
      <c r="Y26" s="545"/>
      <c r="Z26" s="545"/>
      <c r="AA26" s="545"/>
      <c r="AB26" s="545"/>
      <c r="AC26" s="545"/>
      <c r="AD26" s="545"/>
      <c r="AE26" s="545"/>
      <c r="AF26" s="545"/>
      <c r="AG26" s="545"/>
      <c r="AH26" s="546"/>
    </row>
    <row r="27" spans="1:35" ht="30" customHeight="1" thickBot="1" x14ac:dyDescent="0.2">
      <c r="A27" s="298">
        <v>15</v>
      </c>
      <c r="B27" s="299"/>
      <c r="C27" s="556" t="s">
        <v>184</v>
      </c>
      <c r="D27" s="557"/>
      <c r="E27" s="558" t="s">
        <v>125</v>
      </c>
      <c r="F27" s="559"/>
      <c r="G27" s="560" t="s">
        <v>172</v>
      </c>
      <c r="H27" s="561"/>
      <c r="I27" s="561"/>
      <c r="J27" s="561"/>
      <c r="K27" s="561"/>
      <c r="L27" s="561"/>
      <c r="M27" s="561"/>
      <c r="N27" s="561"/>
      <c r="O27" s="561"/>
      <c r="P27" s="561"/>
      <c r="Q27" s="561"/>
      <c r="R27" s="562"/>
      <c r="S27" s="544">
        <v>12800</v>
      </c>
      <c r="T27" s="545"/>
      <c r="U27" s="545"/>
      <c r="V27" s="545"/>
      <c r="W27" s="545"/>
      <c r="X27" s="545"/>
      <c r="Y27" s="545"/>
      <c r="Z27" s="545"/>
      <c r="AA27" s="545"/>
      <c r="AB27" s="545"/>
      <c r="AC27" s="545"/>
      <c r="AD27" s="545"/>
      <c r="AE27" s="545"/>
      <c r="AF27" s="545"/>
      <c r="AG27" s="545"/>
      <c r="AH27" s="546"/>
    </row>
    <row r="28" spans="1:35" ht="30" customHeight="1" thickBot="1" x14ac:dyDescent="0.2">
      <c r="A28" s="273" t="s">
        <v>56</v>
      </c>
      <c r="B28" s="274"/>
      <c r="C28" s="274"/>
      <c r="D28" s="274"/>
      <c r="E28" s="274"/>
      <c r="F28" s="274"/>
      <c r="G28" s="274"/>
      <c r="H28" s="274"/>
      <c r="I28" s="274"/>
      <c r="J28" s="274"/>
      <c r="K28" s="274"/>
      <c r="L28" s="274"/>
      <c r="M28" s="274"/>
      <c r="N28" s="274"/>
      <c r="O28" s="274"/>
      <c r="P28" s="274"/>
      <c r="Q28" s="274"/>
      <c r="R28" s="275"/>
      <c r="S28" s="310">
        <f>SUM(S13:AH27)+SUM(S46:AH70)+SUM(S81:AH105)</f>
        <v>224000</v>
      </c>
      <c r="T28" s="310"/>
      <c r="U28" s="310"/>
      <c r="V28" s="310"/>
      <c r="W28" s="310"/>
      <c r="X28" s="310"/>
      <c r="Y28" s="310"/>
      <c r="Z28" s="310"/>
      <c r="AA28" s="310"/>
      <c r="AB28" s="310"/>
      <c r="AC28" s="310"/>
      <c r="AD28" s="310"/>
      <c r="AE28" s="310"/>
      <c r="AF28" s="310"/>
      <c r="AG28" s="310"/>
      <c r="AH28" s="311"/>
      <c r="AI28" s="12" t="s">
        <v>190</v>
      </c>
    </row>
    <row r="29" spans="1:35" ht="30" customHeight="1" x14ac:dyDescent="0.15">
      <c r="A29" s="280" t="s">
        <v>57</v>
      </c>
      <c r="B29" s="281"/>
      <c r="C29" s="281"/>
      <c r="D29" s="281"/>
      <c r="E29" s="281"/>
      <c r="F29" s="281"/>
      <c r="G29" s="281"/>
      <c r="H29" s="281"/>
      <c r="I29" s="281"/>
      <c r="J29" s="281"/>
      <c r="K29" s="281"/>
      <c r="L29" s="281"/>
      <c r="M29" s="281"/>
      <c r="N29" s="281"/>
      <c r="O29" s="281"/>
      <c r="P29" s="281"/>
      <c r="Q29" s="281"/>
      <c r="R29" s="282"/>
      <c r="S29" s="283">
        <f>S28*0.1</f>
        <v>22400</v>
      </c>
      <c r="T29" s="284"/>
      <c r="U29" s="284"/>
      <c r="V29" s="284"/>
      <c r="W29" s="284"/>
      <c r="X29" s="284"/>
      <c r="Y29" s="284"/>
      <c r="Z29" s="284"/>
      <c r="AA29" s="284"/>
      <c r="AB29" s="284"/>
      <c r="AC29" s="284"/>
      <c r="AD29" s="284"/>
      <c r="AE29" s="284"/>
      <c r="AF29" s="284"/>
      <c r="AG29" s="284"/>
      <c r="AH29" s="285"/>
      <c r="AI29" s="12" t="s">
        <v>190</v>
      </c>
    </row>
    <row r="30" spans="1:35" ht="30" customHeight="1" x14ac:dyDescent="0.15">
      <c r="A30" s="286" t="s">
        <v>58</v>
      </c>
      <c r="B30" s="287"/>
      <c r="C30" s="287"/>
      <c r="D30" s="287"/>
      <c r="E30" s="287"/>
      <c r="F30" s="287"/>
      <c r="G30" s="287"/>
      <c r="H30" s="287"/>
      <c r="I30" s="287"/>
      <c r="J30" s="287"/>
      <c r="K30" s="287"/>
      <c r="L30" s="287"/>
      <c r="M30" s="287"/>
      <c r="N30" s="287"/>
      <c r="O30" s="287"/>
      <c r="P30" s="287"/>
      <c r="Q30" s="287"/>
      <c r="R30" s="288"/>
      <c r="S30" s="563">
        <f>S29</f>
        <v>22400</v>
      </c>
      <c r="T30" s="564"/>
      <c r="U30" s="564"/>
      <c r="V30" s="564"/>
      <c r="W30" s="564"/>
      <c r="X30" s="564"/>
      <c r="Y30" s="564"/>
      <c r="Z30" s="564"/>
      <c r="AA30" s="564"/>
      <c r="AB30" s="564"/>
      <c r="AC30" s="564"/>
      <c r="AD30" s="564"/>
      <c r="AE30" s="564"/>
      <c r="AF30" s="564"/>
      <c r="AG30" s="564"/>
      <c r="AH30" s="565"/>
      <c r="AI30" s="12" t="s">
        <v>190</v>
      </c>
    </row>
    <row r="31" spans="1:35" ht="30" customHeight="1" thickBot="1" x14ac:dyDescent="0.2">
      <c r="A31" s="292" t="s">
        <v>59</v>
      </c>
      <c r="B31" s="293"/>
      <c r="C31" s="293"/>
      <c r="D31" s="293"/>
      <c r="E31" s="293"/>
      <c r="F31" s="293"/>
      <c r="G31" s="293"/>
      <c r="H31" s="293"/>
      <c r="I31" s="293"/>
      <c r="J31" s="293"/>
      <c r="K31" s="293"/>
      <c r="L31" s="293"/>
      <c r="M31" s="293"/>
      <c r="N31" s="293"/>
      <c r="O31" s="293"/>
      <c r="P31" s="293"/>
      <c r="Q31" s="293"/>
      <c r="R31" s="294"/>
      <c r="S31" s="295">
        <f>MIN(X4,S30)</f>
        <v>9300</v>
      </c>
      <c r="T31" s="296"/>
      <c r="U31" s="296"/>
      <c r="V31" s="296"/>
      <c r="W31" s="296"/>
      <c r="X31" s="296"/>
      <c r="Y31" s="296"/>
      <c r="Z31" s="296"/>
      <c r="AA31" s="296"/>
      <c r="AB31" s="296"/>
      <c r="AC31" s="296"/>
      <c r="AD31" s="296"/>
      <c r="AE31" s="296"/>
      <c r="AF31" s="296"/>
      <c r="AG31" s="296"/>
      <c r="AH31" s="297"/>
      <c r="AI31" s="12" t="s">
        <v>190</v>
      </c>
    </row>
    <row r="32" spans="1:35" ht="30" customHeight="1" thickBot="1" x14ac:dyDescent="0.2">
      <c r="A32" s="273" t="s">
        <v>60</v>
      </c>
      <c r="B32" s="274"/>
      <c r="C32" s="274"/>
      <c r="D32" s="274"/>
      <c r="E32" s="274"/>
      <c r="F32" s="274"/>
      <c r="G32" s="274"/>
      <c r="H32" s="274"/>
      <c r="I32" s="274"/>
      <c r="J32" s="274"/>
      <c r="K32" s="274"/>
      <c r="L32" s="274"/>
      <c r="M32" s="274"/>
      <c r="N32" s="274"/>
      <c r="O32" s="274"/>
      <c r="P32" s="274"/>
      <c r="Q32" s="274"/>
      <c r="R32" s="275"/>
      <c r="S32" s="535">
        <v>9300</v>
      </c>
      <c r="T32" s="535"/>
      <c r="U32" s="535"/>
      <c r="V32" s="535"/>
      <c r="W32" s="535"/>
      <c r="X32" s="535"/>
      <c r="Y32" s="535"/>
      <c r="Z32" s="535"/>
      <c r="AA32" s="535"/>
      <c r="AB32" s="535"/>
      <c r="AC32" s="535"/>
      <c r="AD32" s="535"/>
      <c r="AE32" s="535"/>
      <c r="AF32" s="535"/>
      <c r="AG32" s="535"/>
      <c r="AH32" s="536"/>
    </row>
    <row r="33" spans="1:35" ht="30" customHeight="1" thickBot="1" x14ac:dyDescent="0.2">
      <c r="A33" s="273" t="s">
        <v>61</v>
      </c>
      <c r="B33" s="274"/>
      <c r="C33" s="274"/>
      <c r="D33" s="274"/>
      <c r="E33" s="274"/>
      <c r="F33" s="274"/>
      <c r="G33" s="274"/>
      <c r="H33" s="274"/>
      <c r="I33" s="274"/>
      <c r="J33" s="274"/>
      <c r="K33" s="274"/>
      <c r="L33" s="274"/>
      <c r="M33" s="274"/>
      <c r="N33" s="274"/>
      <c r="O33" s="274"/>
      <c r="P33" s="274"/>
      <c r="Q33" s="274"/>
      <c r="R33" s="275"/>
      <c r="S33" s="566">
        <v>9300</v>
      </c>
      <c r="T33" s="566"/>
      <c r="U33" s="566"/>
      <c r="V33" s="566"/>
      <c r="W33" s="566"/>
      <c r="X33" s="566"/>
      <c r="Y33" s="566"/>
      <c r="Z33" s="566"/>
      <c r="AA33" s="566"/>
      <c r="AB33" s="566"/>
      <c r="AC33" s="566"/>
      <c r="AD33" s="566"/>
      <c r="AE33" s="566"/>
      <c r="AF33" s="566"/>
      <c r="AG33" s="566"/>
      <c r="AH33" s="567"/>
    </row>
    <row r="34" spans="1:35" ht="30" customHeight="1" thickBot="1" x14ac:dyDescent="0.2">
      <c r="A34" s="273" t="s">
        <v>62</v>
      </c>
      <c r="B34" s="274"/>
      <c r="C34" s="274"/>
      <c r="D34" s="274"/>
      <c r="E34" s="274"/>
      <c r="F34" s="274"/>
      <c r="G34" s="274"/>
      <c r="H34" s="274"/>
      <c r="I34" s="274"/>
      <c r="J34" s="274"/>
      <c r="K34" s="274"/>
      <c r="L34" s="274"/>
      <c r="M34" s="274"/>
      <c r="N34" s="274"/>
      <c r="O34" s="274"/>
      <c r="P34" s="274"/>
      <c r="Q34" s="274"/>
      <c r="R34" s="275"/>
      <c r="S34" s="566">
        <v>9300</v>
      </c>
      <c r="T34" s="566"/>
      <c r="U34" s="566"/>
      <c r="V34" s="566"/>
      <c r="W34" s="566"/>
      <c r="X34" s="566"/>
      <c r="Y34" s="566"/>
      <c r="Z34" s="566"/>
      <c r="AA34" s="566"/>
      <c r="AB34" s="566"/>
      <c r="AC34" s="566"/>
      <c r="AD34" s="566"/>
      <c r="AE34" s="566"/>
      <c r="AF34" s="566"/>
      <c r="AG34" s="566"/>
      <c r="AH34" s="567"/>
    </row>
    <row r="35" spans="1:35" ht="30" customHeight="1" thickBot="1" x14ac:dyDescent="0.2">
      <c r="A35" s="273" t="s">
        <v>63</v>
      </c>
      <c r="B35" s="274"/>
      <c r="C35" s="274"/>
      <c r="D35" s="274"/>
      <c r="E35" s="274"/>
      <c r="F35" s="274"/>
      <c r="G35" s="274"/>
      <c r="H35" s="274"/>
      <c r="I35" s="274"/>
      <c r="J35" s="274"/>
      <c r="K35" s="274"/>
      <c r="L35" s="274"/>
      <c r="M35" s="274"/>
      <c r="N35" s="274"/>
      <c r="O35" s="274"/>
      <c r="P35" s="274"/>
      <c r="Q35" s="274"/>
      <c r="R35" s="275"/>
      <c r="S35" s="566">
        <f>S28-S34</f>
        <v>214700</v>
      </c>
      <c r="T35" s="566"/>
      <c r="U35" s="566"/>
      <c r="V35" s="566"/>
      <c r="W35" s="566"/>
      <c r="X35" s="566"/>
      <c r="Y35" s="566"/>
      <c r="Z35" s="566"/>
      <c r="AA35" s="566"/>
      <c r="AB35" s="566"/>
      <c r="AC35" s="566"/>
      <c r="AD35" s="566"/>
      <c r="AE35" s="566"/>
      <c r="AF35" s="566"/>
      <c r="AG35" s="566"/>
      <c r="AH35" s="567"/>
    </row>
    <row r="36" spans="1:35" ht="24.95" customHeight="1" thickBot="1" x14ac:dyDescent="0.2"/>
    <row r="37" spans="1:35" ht="29.45" customHeight="1" x14ac:dyDescent="0.15">
      <c r="A37" s="354" t="s">
        <v>37</v>
      </c>
      <c r="B37" s="355"/>
      <c r="C37" s="355"/>
      <c r="D37" s="355"/>
      <c r="E37" s="355"/>
      <c r="F37" s="356"/>
      <c r="G37" s="398" t="str">
        <f>G4</f>
        <v>令和4</v>
      </c>
      <c r="H37" s="399"/>
      <c r="I37" s="399"/>
      <c r="J37" s="13" t="s">
        <v>9</v>
      </c>
      <c r="K37" s="399">
        <f>K4</f>
        <v>10</v>
      </c>
      <c r="L37" s="399"/>
      <c r="M37" s="13" t="s">
        <v>38</v>
      </c>
      <c r="N37" s="13"/>
      <c r="O37" s="13"/>
      <c r="P37" s="357" t="s">
        <v>39</v>
      </c>
      <c r="Q37" s="358"/>
      <c r="R37" s="358"/>
      <c r="S37" s="358"/>
      <c r="T37" s="358"/>
      <c r="U37" s="358"/>
      <c r="V37" s="358"/>
      <c r="W37" s="195"/>
      <c r="X37" s="400">
        <f>X4</f>
        <v>9300</v>
      </c>
      <c r="Y37" s="401"/>
      <c r="Z37" s="401"/>
      <c r="AA37" s="401"/>
      <c r="AB37" s="401"/>
      <c r="AC37" s="401"/>
      <c r="AD37" s="401"/>
      <c r="AE37" s="401"/>
      <c r="AF37" s="401"/>
      <c r="AG37" s="361" t="s">
        <v>30</v>
      </c>
      <c r="AH37" s="362"/>
      <c r="AI37" s="12" t="s">
        <v>191</v>
      </c>
    </row>
    <row r="38" spans="1:35" ht="15" customHeight="1" x14ac:dyDescent="0.15">
      <c r="A38" s="363" t="s">
        <v>40</v>
      </c>
      <c r="B38" s="364"/>
      <c r="C38" s="364"/>
      <c r="D38" s="364"/>
      <c r="E38" s="364"/>
      <c r="F38" s="365"/>
      <c r="G38" s="402" t="str">
        <f>G5</f>
        <v>1234567890</v>
      </c>
      <c r="H38" s="403"/>
      <c r="I38" s="403"/>
      <c r="J38" s="403"/>
      <c r="K38" s="403"/>
      <c r="L38" s="403"/>
      <c r="M38" s="403"/>
      <c r="N38" s="403"/>
      <c r="O38" s="404"/>
      <c r="P38" s="369" t="s">
        <v>41</v>
      </c>
      <c r="Q38" s="370"/>
      <c r="R38" s="370"/>
      <c r="S38" s="370"/>
      <c r="T38" s="370"/>
      <c r="U38" s="370"/>
      <c r="V38" s="370"/>
      <c r="W38" s="371"/>
      <c r="X38" s="408" t="str">
        <f>X5</f>
        <v>ﾁｭｳｵｳ ﾊﾅｺ</v>
      </c>
      <c r="Y38" s="409"/>
      <c r="Z38" s="409"/>
      <c r="AA38" s="409"/>
      <c r="AB38" s="409"/>
      <c r="AC38" s="409"/>
      <c r="AD38" s="409"/>
      <c r="AE38" s="409"/>
      <c r="AF38" s="409"/>
      <c r="AG38" s="409"/>
      <c r="AH38" s="410"/>
      <c r="AI38" s="12" t="s">
        <v>191</v>
      </c>
    </row>
    <row r="39" spans="1:35" ht="30" customHeight="1" x14ac:dyDescent="0.15">
      <c r="A39" s="366"/>
      <c r="B39" s="367"/>
      <c r="C39" s="367"/>
      <c r="D39" s="367"/>
      <c r="E39" s="367"/>
      <c r="F39" s="368"/>
      <c r="G39" s="405"/>
      <c r="H39" s="406"/>
      <c r="I39" s="406"/>
      <c r="J39" s="406"/>
      <c r="K39" s="406"/>
      <c r="L39" s="406"/>
      <c r="M39" s="406"/>
      <c r="N39" s="406"/>
      <c r="O39" s="407"/>
      <c r="P39" s="372" t="s">
        <v>42</v>
      </c>
      <c r="Q39" s="373"/>
      <c r="R39" s="373"/>
      <c r="S39" s="373"/>
      <c r="T39" s="373"/>
      <c r="U39" s="373"/>
      <c r="V39" s="373"/>
      <c r="W39" s="374"/>
      <c r="X39" s="411" t="str">
        <f>X6</f>
        <v>中央　花子</v>
      </c>
      <c r="Y39" s="412"/>
      <c r="Z39" s="412"/>
      <c r="AA39" s="412"/>
      <c r="AB39" s="412"/>
      <c r="AC39" s="412"/>
      <c r="AD39" s="412"/>
      <c r="AE39" s="412"/>
      <c r="AF39" s="412"/>
      <c r="AG39" s="412"/>
      <c r="AH39" s="413"/>
      <c r="AI39" s="12" t="s">
        <v>191</v>
      </c>
    </row>
    <row r="40" spans="1:35" ht="30" customHeight="1" x14ac:dyDescent="0.15">
      <c r="A40" s="392" t="s">
        <v>43</v>
      </c>
      <c r="B40" s="393"/>
      <c r="C40" s="393"/>
      <c r="D40" s="393"/>
      <c r="E40" s="393"/>
      <c r="F40" s="394"/>
      <c r="G40" s="414" t="str">
        <f>G7</f>
        <v>0111234567</v>
      </c>
      <c r="H40" s="415"/>
      <c r="I40" s="415"/>
      <c r="J40" s="415"/>
      <c r="K40" s="415"/>
      <c r="L40" s="415"/>
      <c r="M40" s="415"/>
      <c r="N40" s="415"/>
      <c r="O40" s="416"/>
      <c r="P40" s="395"/>
      <c r="Q40" s="396"/>
      <c r="R40" s="396"/>
      <c r="S40" s="396"/>
      <c r="T40" s="396"/>
      <c r="U40" s="396"/>
      <c r="V40" s="396"/>
      <c r="W40" s="396"/>
      <c r="X40" s="396"/>
      <c r="Y40" s="396"/>
      <c r="Z40" s="396"/>
      <c r="AA40" s="396"/>
      <c r="AB40" s="396"/>
      <c r="AC40" s="396"/>
      <c r="AD40" s="396"/>
      <c r="AE40" s="396"/>
      <c r="AF40" s="396"/>
      <c r="AG40" s="396"/>
      <c r="AH40" s="397"/>
      <c r="AI40" s="12" t="s">
        <v>191</v>
      </c>
    </row>
    <row r="41" spans="1:35" ht="30" customHeight="1" x14ac:dyDescent="0.15">
      <c r="A41" s="330" t="s">
        <v>44</v>
      </c>
      <c r="B41" s="331"/>
      <c r="C41" s="331"/>
      <c r="D41" s="331"/>
      <c r="E41" s="331"/>
      <c r="F41" s="332"/>
      <c r="G41" s="414" t="str">
        <f>G8</f>
        <v>特定非営利活動法人○○　重度訪問介護事業所　さっぽろ</v>
      </c>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7"/>
      <c r="AI41" s="12" t="s">
        <v>191</v>
      </c>
    </row>
    <row r="42" spans="1:35" ht="30" customHeight="1" thickBot="1" x14ac:dyDescent="0.2">
      <c r="A42" s="333" t="s">
        <v>45</v>
      </c>
      <c r="B42" s="334"/>
      <c r="C42" s="334"/>
      <c r="D42" s="334"/>
      <c r="E42" s="334"/>
      <c r="F42" s="196"/>
      <c r="G42" s="76"/>
      <c r="H42" s="77" t="str">
        <f>$H$9</f>
        <v>☑</v>
      </c>
      <c r="I42" s="77" t="str">
        <f>$I$9</f>
        <v>重度訪問介護</v>
      </c>
      <c r="J42" s="77"/>
      <c r="K42" s="77"/>
      <c r="L42" s="77"/>
      <c r="M42" s="77"/>
      <c r="N42" s="77"/>
      <c r="O42" s="77" t="str">
        <f>$O$9</f>
        <v>□</v>
      </c>
      <c r="P42" s="77" t="str">
        <f>$P$9</f>
        <v>同行援護</v>
      </c>
      <c r="Q42" s="77"/>
      <c r="R42" s="77"/>
      <c r="S42" s="77"/>
      <c r="T42" s="77"/>
      <c r="U42" s="77" t="str">
        <f>$U$9</f>
        <v>□</v>
      </c>
      <c r="V42" s="77" t="str">
        <f>$V$9</f>
        <v>行動援護</v>
      </c>
      <c r="W42" s="77"/>
      <c r="X42" s="77"/>
      <c r="Y42" s="77"/>
      <c r="Z42" s="77"/>
      <c r="AA42" s="77"/>
      <c r="AB42" s="77"/>
      <c r="AC42" s="77"/>
      <c r="AD42" s="77"/>
      <c r="AE42" s="77"/>
      <c r="AF42" s="77"/>
      <c r="AG42" s="77"/>
      <c r="AH42" s="78"/>
      <c r="AI42" s="12" t="s">
        <v>191</v>
      </c>
    </row>
    <row r="43" spans="1:35" ht="24.95" customHeight="1" thickBot="1" x14ac:dyDescent="0.2">
      <c r="AA43" s="14"/>
    </row>
    <row r="44" spans="1:35" ht="24.95" customHeight="1" x14ac:dyDescent="0.15">
      <c r="A44" s="335" t="s">
        <v>50</v>
      </c>
      <c r="B44" s="336"/>
      <c r="C44" s="335" t="s">
        <v>51</v>
      </c>
      <c r="D44" s="338"/>
      <c r="E44" s="340" t="s">
        <v>52</v>
      </c>
      <c r="F44" s="195"/>
      <c r="G44" s="342" t="s">
        <v>53</v>
      </c>
      <c r="H44" s="343"/>
      <c r="I44" s="343"/>
      <c r="J44" s="343"/>
      <c r="K44" s="343"/>
      <c r="L44" s="343"/>
      <c r="M44" s="343"/>
      <c r="N44" s="343"/>
      <c r="O44" s="343"/>
      <c r="P44" s="343"/>
      <c r="Q44" s="343"/>
      <c r="R44" s="344"/>
      <c r="S44" s="342" t="s">
        <v>54</v>
      </c>
      <c r="T44" s="343"/>
      <c r="U44" s="343"/>
      <c r="V44" s="343"/>
      <c r="W44" s="343"/>
      <c r="X44" s="343"/>
      <c r="Y44" s="343"/>
      <c r="Z44" s="343"/>
      <c r="AA44" s="343"/>
      <c r="AB44" s="343"/>
      <c r="AC44" s="343"/>
      <c r="AD44" s="343"/>
      <c r="AE44" s="343"/>
      <c r="AF44" s="343"/>
      <c r="AG44" s="343"/>
      <c r="AH44" s="345"/>
    </row>
    <row r="45" spans="1:35" ht="24.95" customHeight="1" thickBot="1" x14ac:dyDescent="0.2">
      <c r="A45" s="337"/>
      <c r="B45" s="334"/>
      <c r="C45" s="337"/>
      <c r="D45" s="339"/>
      <c r="E45" s="341"/>
      <c r="F45" s="196"/>
      <c r="G45" s="346" t="s">
        <v>55</v>
      </c>
      <c r="H45" s="347"/>
      <c r="I45" s="347"/>
      <c r="J45" s="347"/>
      <c r="K45" s="347"/>
      <c r="L45" s="347"/>
      <c r="M45" s="347"/>
      <c r="N45" s="347"/>
      <c r="O45" s="347"/>
      <c r="P45" s="347"/>
      <c r="Q45" s="347"/>
      <c r="R45" s="349"/>
      <c r="S45" s="346"/>
      <c r="T45" s="347"/>
      <c r="U45" s="347"/>
      <c r="V45" s="347"/>
      <c r="W45" s="347"/>
      <c r="X45" s="347"/>
      <c r="Y45" s="347"/>
      <c r="Z45" s="347"/>
      <c r="AA45" s="347"/>
      <c r="AB45" s="347"/>
      <c r="AC45" s="347"/>
      <c r="AD45" s="347"/>
      <c r="AE45" s="347"/>
      <c r="AF45" s="347"/>
      <c r="AG45" s="347"/>
      <c r="AH45" s="348"/>
    </row>
    <row r="46" spans="1:35" ht="30" customHeight="1" x14ac:dyDescent="0.15">
      <c r="A46" s="320">
        <v>16</v>
      </c>
      <c r="B46" s="321"/>
      <c r="C46" s="568" t="s">
        <v>185</v>
      </c>
      <c r="D46" s="569"/>
      <c r="E46" s="570" t="s">
        <v>164</v>
      </c>
      <c r="F46" s="571"/>
      <c r="G46" s="541" t="s">
        <v>173</v>
      </c>
      <c r="H46" s="542"/>
      <c r="I46" s="542"/>
      <c r="J46" s="542"/>
      <c r="K46" s="542"/>
      <c r="L46" s="542"/>
      <c r="M46" s="542"/>
      <c r="N46" s="542"/>
      <c r="O46" s="542"/>
      <c r="P46" s="542"/>
      <c r="Q46" s="542"/>
      <c r="R46" s="543"/>
      <c r="S46" s="544">
        <f>3200*3</f>
        <v>9600</v>
      </c>
      <c r="T46" s="545"/>
      <c r="U46" s="545"/>
      <c r="V46" s="545"/>
      <c r="W46" s="545"/>
      <c r="X46" s="545"/>
      <c r="Y46" s="545"/>
      <c r="Z46" s="545"/>
      <c r="AA46" s="545"/>
      <c r="AB46" s="545"/>
      <c r="AC46" s="545"/>
      <c r="AD46" s="545"/>
      <c r="AE46" s="545"/>
      <c r="AF46" s="545"/>
      <c r="AG46" s="545"/>
      <c r="AH46" s="546"/>
    </row>
    <row r="47" spans="1:35" ht="30" customHeight="1" x14ac:dyDescent="0.15">
      <c r="A47" s="286">
        <v>17</v>
      </c>
      <c r="B47" s="312"/>
      <c r="C47" s="572" t="s">
        <v>186</v>
      </c>
      <c r="D47" s="573"/>
      <c r="E47" s="574" t="s">
        <v>165</v>
      </c>
      <c r="F47" s="575"/>
      <c r="G47" s="541" t="s">
        <v>174</v>
      </c>
      <c r="H47" s="542"/>
      <c r="I47" s="542"/>
      <c r="J47" s="542"/>
      <c r="K47" s="542"/>
      <c r="L47" s="542"/>
      <c r="M47" s="542"/>
      <c r="N47" s="542"/>
      <c r="O47" s="542"/>
      <c r="P47" s="542"/>
      <c r="Q47" s="542"/>
      <c r="R47" s="543"/>
      <c r="S47" s="544">
        <f>3200*3.5</f>
        <v>11200</v>
      </c>
      <c r="T47" s="545"/>
      <c r="U47" s="545"/>
      <c r="V47" s="545"/>
      <c r="W47" s="545"/>
      <c r="X47" s="545"/>
      <c r="Y47" s="545"/>
      <c r="Z47" s="545"/>
      <c r="AA47" s="545"/>
      <c r="AB47" s="545"/>
      <c r="AC47" s="545"/>
      <c r="AD47" s="545"/>
      <c r="AE47" s="545"/>
      <c r="AF47" s="545"/>
      <c r="AG47" s="545"/>
      <c r="AH47" s="546"/>
    </row>
    <row r="48" spans="1:35" ht="30" customHeight="1" x14ac:dyDescent="0.15">
      <c r="A48" s="286">
        <v>18</v>
      </c>
      <c r="B48" s="312"/>
      <c r="C48" s="572" t="s">
        <v>187</v>
      </c>
      <c r="D48" s="573"/>
      <c r="E48" s="574" t="s">
        <v>166</v>
      </c>
      <c r="F48" s="575"/>
      <c r="G48" s="541" t="s">
        <v>172</v>
      </c>
      <c r="H48" s="542"/>
      <c r="I48" s="542"/>
      <c r="J48" s="542"/>
      <c r="K48" s="542"/>
      <c r="L48" s="542"/>
      <c r="M48" s="542"/>
      <c r="N48" s="542"/>
      <c r="O48" s="542"/>
      <c r="P48" s="542"/>
      <c r="Q48" s="542"/>
      <c r="R48" s="543"/>
      <c r="S48" s="544">
        <f>3200*4</f>
        <v>12800</v>
      </c>
      <c r="T48" s="545"/>
      <c r="U48" s="545"/>
      <c r="V48" s="545"/>
      <c r="W48" s="545"/>
      <c r="X48" s="545"/>
      <c r="Y48" s="545"/>
      <c r="Z48" s="545"/>
      <c r="AA48" s="545"/>
      <c r="AB48" s="545"/>
      <c r="AC48" s="545"/>
      <c r="AD48" s="545"/>
      <c r="AE48" s="545"/>
      <c r="AF48" s="545"/>
      <c r="AG48" s="545"/>
      <c r="AH48" s="546"/>
    </row>
    <row r="49" spans="1:34" ht="30" customHeight="1" x14ac:dyDescent="0.15">
      <c r="A49" s="286">
        <v>19</v>
      </c>
      <c r="B49" s="420"/>
      <c r="C49" s="572" t="s">
        <v>188</v>
      </c>
      <c r="D49" s="573"/>
      <c r="E49" s="574" t="s">
        <v>167</v>
      </c>
      <c r="F49" s="575"/>
      <c r="G49" s="541" t="s">
        <v>173</v>
      </c>
      <c r="H49" s="542"/>
      <c r="I49" s="542"/>
      <c r="J49" s="542"/>
      <c r="K49" s="542"/>
      <c r="L49" s="542"/>
      <c r="M49" s="542"/>
      <c r="N49" s="542"/>
      <c r="O49" s="542"/>
      <c r="P49" s="542"/>
      <c r="Q49" s="542"/>
      <c r="R49" s="543"/>
      <c r="S49" s="544">
        <f>3200*3</f>
        <v>9600</v>
      </c>
      <c r="T49" s="545"/>
      <c r="U49" s="545"/>
      <c r="V49" s="545"/>
      <c r="W49" s="545"/>
      <c r="X49" s="545"/>
      <c r="Y49" s="545"/>
      <c r="Z49" s="545"/>
      <c r="AA49" s="545"/>
      <c r="AB49" s="545"/>
      <c r="AC49" s="545"/>
      <c r="AD49" s="545"/>
      <c r="AE49" s="545"/>
      <c r="AF49" s="545"/>
      <c r="AG49" s="545"/>
      <c r="AH49" s="546"/>
    </row>
    <row r="50" spans="1:34" ht="30" customHeight="1" x14ac:dyDescent="0.15">
      <c r="A50" s="286">
        <v>20</v>
      </c>
      <c r="B50" s="420"/>
      <c r="C50" s="572" t="s">
        <v>189</v>
      </c>
      <c r="D50" s="573"/>
      <c r="E50" s="574" t="s">
        <v>125</v>
      </c>
      <c r="F50" s="575"/>
      <c r="G50" s="576" t="s">
        <v>172</v>
      </c>
      <c r="H50" s="577"/>
      <c r="I50" s="577"/>
      <c r="J50" s="577"/>
      <c r="K50" s="577"/>
      <c r="L50" s="577"/>
      <c r="M50" s="577"/>
      <c r="N50" s="577"/>
      <c r="O50" s="577"/>
      <c r="P50" s="577"/>
      <c r="Q50" s="577"/>
      <c r="R50" s="578"/>
      <c r="S50" s="579">
        <v>12800</v>
      </c>
      <c r="T50" s="580"/>
      <c r="U50" s="580"/>
      <c r="V50" s="580"/>
      <c r="W50" s="580"/>
      <c r="X50" s="580"/>
      <c r="Y50" s="580"/>
      <c r="Z50" s="580"/>
      <c r="AA50" s="580"/>
      <c r="AB50" s="580"/>
      <c r="AC50" s="580"/>
      <c r="AD50" s="580"/>
      <c r="AE50" s="580"/>
      <c r="AF50" s="580"/>
      <c r="AG50" s="580"/>
      <c r="AH50" s="581"/>
    </row>
    <row r="51" spans="1:34" ht="30" customHeight="1" x14ac:dyDescent="0.15">
      <c r="A51" s="286">
        <v>21</v>
      </c>
      <c r="B51" s="312"/>
      <c r="C51" s="582"/>
      <c r="D51" s="583"/>
      <c r="E51" s="584"/>
      <c r="F51" s="585"/>
      <c r="G51" s="586"/>
      <c r="H51" s="583"/>
      <c r="I51" s="583"/>
      <c r="J51" s="583"/>
      <c r="K51" s="583"/>
      <c r="L51" s="583"/>
      <c r="M51" s="583"/>
      <c r="N51" s="583"/>
      <c r="O51" s="583"/>
      <c r="P51" s="583"/>
      <c r="Q51" s="583"/>
      <c r="R51" s="585"/>
      <c r="S51" s="579"/>
      <c r="T51" s="580"/>
      <c r="U51" s="580"/>
      <c r="V51" s="580"/>
      <c r="W51" s="580"/>
      <c r="X51" s="580"/>
      <c r="Y51" s="580"/>
      <c r="Z51" s="580"/>
      <c r="AA51" s="580"/>
      <c r="AB51" s="580"/>
      <c r="AC51" s="580"/>
      <c r="AD51" s="580"/>
      <c r="AE51" s="580"/>
      <c r="AF51" s="580"/>
      <c r="AG51" s="580"/>
      <c r="AH51" s="581"/>
    </row>
    <row r="52" spans="1:34" ht="30" customHeight="1" x14ac:dyDescent="0.15">
      <c r="A52" s="286">
        <v>22</v>
      </c>
      <c r="B52" s="312"/>
      <c r="C52" s="478"/>
      <c r="D52" s="479"/>
      <c r="E52" s="480"/>
      <c r="F52" s="481"/>
      <c r="G52" s="482"/>
      <c r="H52" s="483"/>
      <c r="I52" s="483"/>
      <c r="J52" s="483"/>
      <c r="K52" s="483"/>
      <c r="L52" s="483"/>
      <c r="M52" s="483"/>
      <c r="N52" s="483"/>
      <c r="O52" s="483"/>
      <c r="P52" s="483"/>
      <c r="Q52" s="483"/>
      <c r="R52" s="484"/>
      <c r="S52" s="492"/>
      <c r="T52" s="493"/>
      <c r="U52" s="493"/>
      <c r="V52" s="493"/>
      <c r="W52" s="493"/>
      <c r="X52" s="493"/>
      <c r="Y52" s="493"/>
      <c r="Z52" s="493"/>
      <c r="AA52" s="493"/>
      <c r="AB52" s="493"/>
      <c r="AC52" s="493"/>
      <c r="AD52" s="493"/>
      <c r="AE52" s="493"/>
      <c r="AF52" s="493"/>
      <c r="AG52" s="493"/>
      <c r="AH52" s="587"/>
    </row>
    <row r="53" spans="1:34" ht="30" customHeight="1" x14ac:dyDescent="0.15">
      <c r="A53" s="286">
        <v>23</v>
      </c>
      <c r="B53" s="420"/>
      <c r="C53" s="478"/>
      <c r="D53" s="479"/>
      <c r="E53" s="480"/>
      <c r="F53" s="481"/>
      <c r="G53" s="482"/>
      <c r="H53" s="483"/>
      <c r="I53" s="483"/>
      <c r="J53" s="483"/>
      <c r="K53" s="483"/>
      <c r="L53" s="483"/>
      <c r="M53" s="483"/>
      <c r="N53" s="483"/>
      <c r="O53" s="483"/>
      <c r="P53" s="483"/>
      <c r="Q53" s="483"/>
      <c r="R53" s="484"/>
      <c r="S53" s="492"/>
      <c r="T53" s="493"/>
      <c r="U53" s="493"/>
      <c r="V53" s="493"/>
      <c r="W53" s="493"/>
      <c r="X53" s="493"/>
      <c r="Y53" s="493"/>
      <c r="Z53" s="493"/>
      <c r="AA53" s="493"/>
      <c r="AB53" s="493"/>
      <c r="AC53" s="493"/>
      <c r="AD53" s="493"/>
      <c r="AE53" s="493"/>
      <c r="AF53" s="493"/>
      <c r="AG53" s="493"/>
      <c r="AH53" s="587"/>
    </row>
    <row r="54" spans="1:34" ht="30" customHeight="1" x14ac:dyDescent="0.15">
      <c r="A54" s="286">
        <v>24</v>
      </c>
      <c r="B54" s="420"/>
      <c r="C54" s="478"/>
      <c r="D54" s="479"/>
      <c r="E54" s="480"/>
      <c r="F54" s="481"/>
      <c r="G54" s="482"/>
      <c r="H54" s="483"/>
      <c r="I54" s="483"/>
      <c r="J54" s="483"/>
      <c r="K54" s="483"/>
      <c r="L54" s="483"/>
      <c r="M54" s="483"/>
      <c r="N54" s="483"/>
      <c r="O54" s="483"/>
      <c r="P54" s="483"/>
      <c r="Q54" s="483"/>
      <c r="R54" s="484"/>
      <c r="S54" s="492"/>
      <c r="T54" s="493"/>
      <c r="U54" s="493"/>
      <c r="V54" s="493"/>
      <c r="W54" s="493"/>
      <c r="X54" s="493"/>
      <c r="Y54" s="493"/>
      <c r="Z54" s="493"/>
      <c r="AA54" s="493"/>
      <c r="AB54" s="493"/>
      <c r="AC54" s="493"/>
      <c r="AD54" s="493"/>
      <c r="AE54" s="493"/>
      <c r="AF54" s="493"/>
      <c r="AG54" s="493"/>
      <c r="AH54" s="587"/>
    </row>
    <row r="55" spans="1:34" ht="30" customHeight="1" x14ac:dyDescent="0.15">
      <c r="A55" s="286">
        <v>25</v>
      </c>
      <c r="B55" s="312"/>
      <c r="C55" s="478"/>
      <c r="D55" s="479"/>
      <c r="E55" s="480"/>
      <c r="F55" s="481"/>
      <c r="G55" s="482"/>
      <c r="H55" s="483"/>
      <c r="I55" s="483"/>
      <c r="J55" s="483"/>
      <c r="K55" s="483"/>
      <c r="L55" s="483"/>
      <c r="M55" s="483"/>
      <c r="N55" s="483"/>
      <c r="O55" s="483"/>
      <c r="P55" s="483"/>
      <c r="Q55" s="483"/>
      <c r="R55" s="484"/>
      <c r="S55" s="492"/>
      <c r="T55" s="493"/>
      <c r="U55" s="493"/>
      <c r="V55" s="493"/>
      <c r="W55" s="493"/>
      <c r="X55" s="493"/>
      <c r="Y55" s="493"/>
      <c r="Z55" s="493"/>
      <c r="AA55" s="493"/>
      <c r="AB55" s="493"/>
      <c r="AC55" s="493"/>
      <c r="AD55" s="493"/>
      <c r="AE55" s="493"/>
      <c r="AF55" s="493"/>
      <c r="AG55" s="493"/>
      <c r="AH55" s="587"/>
    </row>
    <row r="56" spans="1:34" ht="30" customHeight="1" x14ac:dyDescent="0.15">
      <c r="A56" s="286">
        <v>26</v>
      </c>
      <c r="B56" s="312"/>
      <c r="C56" s="478"/>
      <c r="D56" s="479"/>
      <c r="E56" s="480"/>
      <c r="F56" s="481"/>
      <c r="G56" s="482"/>
      <c r="H56" s="483"/>
      <c r="I56" s="483"/>
      <c r="J56" s="483"/>
      <c r="K56" s="483"/>
      <c r="L56" s="483"/>
      <c r="M56" s="483"/>
      <c r="N56" s="483"/>
      <c r="O56" s="483"/>
      <c r="P56" s="483"/>
      <c r="Q56" s="483"/>
      <c r="R56" s="484"/>
      <c r="S56" s="492"/>
      <c r="T56" s="493"/>
      <c r="U56" s="493"/>
      <c r="V56" s="493"/>
      <c r="W56" s="493"/>
      <c r="X56" s="493"/>
      <c r="Y56" s="493"/>
      <c r="Z56" s="493"/>
      <c r="AA56" s="493"/>
      <c r="AB56" s="493"/>
      <c r="AC56" s="493"/>
      <c r="AD56" s="493"/>
      <c r="AE56" s="493"/>
      <c r="AF56" s="493"/>
      <c r="AG56" s="493"/>
      <c r="AH56" s="587"/>
    </row>
    <row r="57" spans="1:34" ht="30" customHeight="1" x14ac:dyDescent="0.15">
      <c r="A57" s="286">
        <v>27</v>
      </c>
      <c r="B57" s="420"/>
      <c r="C57" s="478"/>
      <c r="D57" s="479"/>
      <c r="E57" s="480"/>
      <c r="F57" s="481"/>
      <c r="G57" s="482"/>
      <c r="H57" s="483"/>
      <c r="I57" s="483"/>
      <c r="J57" s="483"/>
      <c r="K57" s="483"/>
      <c r="L57" s="483"/>
      <c r="M57" s="483"/>
      <c r="N57" s="483"/>
      <c r="O57" s="483"/>
      <c r="P57" s="483"/>
      <c r="Q57" s="483"/>
      <c r="R57" s="484"/>
      <c r="S57" s="492"/>
      <c r="T57" s="493"/>
      <c r="U57" s="493"/>
      <c r="V57" s="493"/>
      <c r="W57" s="493"/>
      <c r="X57" s="493"/>
      <c r="Y57" s="493"/>
      <c r="Z57" s="493"/>
      <c r="AA57" s="493"/>
      <c r="AB57" s="493"/>
      <c r="AC57" s="493"/>
      <c r="AD57" s="493"/>
      <c r="AE57" s="493"/>
      <c r="AF57" s="493"/>
      <c r="AG57" s="493"/>
      <c r="AH57" s="587"/>
    </row>
    <row r="58" spans="1:34" ht="30" customHeight="1" x14ac:dyDescent="0.15">
      <c r="A58" s="286">
        <v>28</v>
      </c>
      <c r="B58" s="420"/>
      <c r="C58" s="478"/>
      <c r="D58" s="479"/>
      <c r="E58" s="480"/>
      <c r="F58" s="481"/>
      <c r="G58" s="482"/>
      <c r="H58" s="483"/>
      <c r="I58" s="483"/>
      <c r="J58" s="483"/>
      <c r="K58" s="483"/>
      <c r="L58" s="483"/>
      <c r="M58" s="483"/>
      <c r="N58" s="483"/>
      <c r="O58" s="483"/>
      <c r="P58" s="483"/>
      <c r="Q58" s="483"/>
      <c r="R58" s="484"/>
      <c r="S58" s="492"/>
      <c r="T58" s="493"/>
      <c r="U58" s="493"/>
      <c r="V58" s="493"/>
      <c r="W58" s="493"/>
      <c r="X58" s="493"/>
      <c r="Y58" s="493"/>
      <c r="Z58" s="493"/>
      <c r="AA58" s="493"/>
      <c r="AB58" s="493"/>
      <c r="AC58" s="493"/>
      <c r="AD58" s="493"/>
      <c r="AE58" s="493"/>
      <c r="AF58" s="493"/>
      <c r="AG58" s="493"/>
      <c r="AH58" s="587"/>
    </row>
    <row r="59" spans="1:34" ht="30" customHeight="1" x14ac:dyDescent="0.15">
      <c r="A59" s="286">
        <v>29</v>
      </c>
      <c r="B59" s="312"/>
      <c r="C59" s="478"/>
      <c r="D59" s="479"/>
      <c r="E59" s="480"/>
      <c r="F59" s="481"/>
      <c r="G59" s="482"/>
      <c r="H59" s="483"/>
      <c r="I59" s="483"/>
      <c r="J59" s="483"/>
      <c r="K59" s="483"/>
      <c r="L59" s="483"/>
      <c r="M59" s="483"/>
      <c r="N59" s="483"/>
      <c r="O59" s="483"/>
      <c r="P59" s="483"/>
      <c r="Q59" s="483"/>
      <c r="R59" s="484"/>
      <c r="S59" s="492"/>
      <c r="T59" s="493"/>
      <c r="U59" s="493"/>
      <c r="V59" s="493"/>
      <c r="W59" s="493"/>
      <c r="X59" s="493"/>
      <c r="Y59" s="493"/>
      <c r="Z59" s="493"/>
      <c r="AA59" s="493"/>
      <c r="AB59" s="493"/>
      <c r="AC59" s="493"/>
      <c r="AD59" s="493"/>
      <c r="AE59" s="493"/>
      <c r="AF59" s="493"/>
      <c r="AG59" s="493"/>
      <c r="AH59" s="587"/>
    </row>
    <row r="60" spans="1:34" ht="30" customHeight="1" x14ac:dyDescent="0.15">
      <c r="A60" s="286">
        <v>30</v>
      </c>
      <c r="B60" s="312"/>
      <c r="C60" s="488"/>
      <c r="D60" s="489"/>
      <c r="E60" s="490"/>
      <c r="F60" s="491"/>
      <c r="G60" s="492"/>
      <c r="H60" s="493"/>
      <c r="I60" s="493"/>
      <c r="J60" s="493"/>
      <c r="K60" s="493"/>
      <c r="L60" s="493"/>
      <c r="M60" s="493"/>
      <c r="N60" s="493"/>
      <c r="O60" s="493"/>
      <c r="P60" s="493"/>
      <c r="Q60" s="493"/>
      <c r="R60" s="494"/>
      <c r="S60" s="492"/>
      <c r="T60" s="493"/>
      <c r="U60" s="493"/>
      <c r="V60" s="493"/>
      <c r="W60" s="493"/>
      <c r="X60" s="493"/>
      <c r="Y60" s="493"/>
      <c r="Z60" s="493"/>
      <c r="AA60" s="493"/>
      <c r="AB60" s="493"/>
      <c r="AC60" s="493"/>
      <c r="AD60" s="493"/>
      <c r="AE60" s="493"/>
      <c r="AF60" s="493"/>
      <c r="AG60" s="493"/>
      <c r="AH60" s="587"/>
    </row>
    <row r="61" spans="1:34" ht="30" customHeight="1" x14ac:dyDescent="0.15">
      <c r="A61" s="286">
        <v>31</v>
      </c>
      <c r="B61" s="420"/>
      <c r="C61" s="478"/>
      <c r="D61" s="479"/>
      <c r="E61" s="480"/>
      <c r="F61" s="481"/>
      <c r="G61" s="482"/>
      <c r="H61" s="483"/>
      <c r="I61" s="483"/>
      <c r="J61" s="483"/>
      <c r="K61" s="483"/>
      <c r="L61" s="483"/>
      <c r="M61" s="483"/>
      <c r="N61" s="483"/>
      <c r="O61" s="483"/>
      <c r="P61" s="483"/>
      <c r="Q61" s="483"/>
      <c r="R61" s="484"/>
      <c r="S61" s="492"/>
      <c r="T61" s="493"/>
      <c r="U61" s="493"/>
      <c r="V61" s="493"/>
      <c r="W61" s="493"/>
      <c r="X61" s="493"/>
      <c r="Y61" s="493"/>
      <c r="Z61" s="493"/>
      <c r="AA61" s="493"/>
      <c r="AB61" s="493"/>
      <c r="AC61" s="493"/>
      <c r="AD61" s="493"/>
      <c r="AE61" s="493"/>
      <c r="AF61" s="493"/>
      <c r="AG61" s="493"/>
      <c r="AH61" s="587"/>
    </row>
    <row r="62" spans="1:34" ht="30" customHeight="1" x14ac:dyDescent="0.15">
      <c r="A62" s="286">
        <v>32</v>
      </c>
      <c r="B62" s="420"/>
      <c r="C62" s="478"/>
      <c r="D62" s="479"/>
      <c r="E62" s="480"/>
      <c r="F62" s="481"/>
      <c r="G62" s="482"/>
      <c r="H62" s="483"/>
      <c r="I62" s="483"/>
      <c r="J62" s="483"/>
      <c r="K62" s="483"/>
      <c r="L62" s="483"/>
      <c r="M62" s="483"/>
      <c r="N62" s="483"/>
      <c r="O62" s="483"/>
      <c r="P62" s="483"/>
      <c r="Q62" s="483"/>
      <c r="R62" s="484"/>
      <c r="S62" s="492"/>
      <c r="T62" s="493"/>
      <c r="U62" s="493"/>
      <c r="V62" s="493"/>
      <c r="W62" s="493"/>
      <c r="X62" s="493"/>
      <c r="Y62" s="493"/>
      <c r="Z62" s="493"/>
      <c r="AA62" s="493"/>
      <c r="AB62" s="493"/>
      <c r="AC62" s="493"/>
      <c r="AD62" s="493"/>
      <c r="AE62" s="493"/>
      <c r="AF62" s="493"/>
      <c r="AG62" s="493"/>
      <c r="AH62" s="587"/>
    </row>
    <row r="63" spans="1:34" ht="30" customHeight="1" x14ac:dyDescent="0.15">
      <c r="A63" s="286">
        <v>33</v>
      </c>
      <c r="B63" s="312"/>
      <c r="C63" s="478"/>
      <c r="D63" s="479"/>
      <c r="E63" s="480"/>
      <c r="F63" s="481"/>
      <c r="G63" s="482"/>
      <c r="H63" s="483"/>
      <c r="I63" s="483"/>
      <c r="J63" s="483"/>
      <c r="K63" s="483"/>
      <c r="L63" s="483"/>
      <c r="M63" s="483"/>
      <c r="N63" s="483"/>
      <c r="O63" s="483"/>
      <c r="P63" s="483"/>
      <c r="Q63" s="483"/>
      <c r="R63" s="484"/>
      <c r="S63" s="492"/>
      <c r="T63" s="493"/>
      <c r="U63" s="493"/>
      <c r="V63" s="493"/>
      <c r="W63" s="493"/>
      <c r="X63" s="493"/>
      <c r="Y63" s="493"/>
      <c r="Z63" s="493"/>
      <c r="AA63" s="493"/>
      <c r="AB63" s="493"/>
      <c r="AC63" s="493"/>
      <c r="AD63" s="493"/>
      <c r="AE63" s="493"/>
      <c r="AF63" s="493"/>
      <c r="AG63" s="493"/>
      <c r="AH63" s="587"/>
    </row>
    <row r="64" spans="1:34" ht="30" customHeight="1" x14ac:dyDescent="0.15">
      <c r="A64" s="286">
        <v>34</v>
      </c>
      <c r="B64" s="312"/>
      <c r="C64" s="478"/>
      <c r="D64" s="479"/>
      <c r="E64" s="480"/>
      <c r="F64" s="481"/>
      <c r="G64" s="482"/>
      <c r="H64" s="483"/>
      <c r="I64" s="483"/>
      <c r="J64" s="483"/>
      <c r="K64" s="483"/>
      <c r="L64" s="483"/>
      <c r="M64" s="483"/>
      <c r="N64" s="483"/>
      <c r="O64" s="483"/>
      <c r="P64" s="483"/>
      <c r="Q64" s="483"/>
      <c r="R64" s="484"/>
      <c r="S64" s="492"/>
      <c r="T64" s="493"/>
      <c r="U64" s="493"/>
      <c r="V64" s="493"/>
      <c r="W64" s="493"/>
      <c r="X64" s="493"/>
      <c r="Y64" s="493"/>
      <c r="Z64" s="493"/>
      <c r="AA64" s="493"/>
      <c r="AB64" s="493"/>
      <c r="AC64" s="493"/>
      <c r="AD64" s="493"/>
      <c r="AE64" s="493"/>
      <c r="AF64" s="493"/>
      <c r="AG64" s="493"/>
      <c r="AH64" s="587"/>
    </row>
    <row r="65" spans="1:35" ht="30" customHeight="1" x14ac:dyDescent="0.15">
      <c r="A65" s="286">
        <v>35</v>
      </c>
      <c r="B65" s="420"/>
      <c r="C65" s="478"/>
      <c r="D65" s="479"/>
      <c r="E65" s="480"/>
      <c r="F65" s="481"/>
      <c r="G65" s="482"/>
      <c r="H65" s="483"/>
      <c r="I65" s="483"/>
      <c r="J65" s="483"/>
      <c r="K65" s="483"/>
      <c r="L65" s="483"/>
      <c r="M65" s="483"/>
      <c r="N65" s="483"/>
      <c r="O65" s="483"/>
      <c r="P65" s="483"/>
      <c r="Q65" s="483"/>
      <c r="R65" s="484"/>
      <c r="S65" s="492"/>
      <c r="T65" s="493"/>
      <c r="U65" s="493"/>
      <c r="V65" s="493"/>
      <c r="W65" s="493"/>
      <c r="X65" s="493"/>
      <c r="Y65" s="493"/>
      <c r="Z65" s="493"/>
      <c r="AA65" s="493"/>
      <c r="AB65" s="493"/>
      <c r="AC65" s="493"/>
      <c r="AD65" s="493"/>
      <c r="AE65" s="493"/>
      <c r="AF65" s="493"/>
      <c r="AG65" s="493"/>
      <c r="AH65" s="587"/>
    </row>
    <row r="66" spans="1:35" ht="30" customHeight="1" x14ac:dyDescent="0.15">
      <c r="A66" s="286">
        <v>36</v>
      </c>
      <c r="B66" s="420"/>
      <c r="C66" s="478"/>
      <c r="D66" s="479"/>
      <c r="E66" s="480"/>
      <c r="F66" s="481"/>
      <c r="G66" s="482"/>
      <c r="H66" s="483"/>
      <c r="I66" s="483"/>
      <c r="J66" s="483"/>
      <c r="K66" s="483"/>
      <c r="L66" s="483"/>
      <c r="M66" s="483"/>
      <c r="N66" s="483"/>
      <c r="O66" s="483"/>
      <c r="P66" s="483"/>
      <c r="Q66" s="483"/>
      <c r="R66" s="484"/>
      <c r="S66" s="492"/>
      <c r="T66" s="493"/>
      <c r="U66" s="493"/>
      <c r="V66" s="493"/>
      <c r="W66" s="493"/>
      <c r="X66" s="493"/>
      <c r="Y66" s="493"/>
      <c r="Z66" s="493"/>
      <c r="AA66" s="493"/>
      <c r="AB66" s="493"/>
      <c r="AC66" s="493"/>
      <c r="AD66" s="493"/>
      <c r="AE66" s="493"/>
      <c r="AF66" s="493"/>
      <c r="AG66" s="493"/>
      <c r="AH66" s="587"/>
    </row>
    <row r="67" spans="1:35" ht="30" customHeight="1" x14ac:dyDescent="0.15">
      <c r="A67" s="286">
        <v>37</v>
      </c>
      <c r="B67" s="312"/>
      <c r="C67" s="478"/>
      <c r="D67" s="479"/>
      <c r="E67" s="480"/>
      <c r="F67" s="481"/>
      <c r="G67" s="482"/>
      <c r="H67" s="483"/>
      <c r="I67" s="483"/>
      <c r="J67" s="483"/>
      <c r="K67" s="483"/>
      <c r="L67" s="483"/>
      <c r="M67" s="483"/>
      <c r="N67" s="483"/>
      <c r="O67" s="483"/>
      <c r="P67" s="483"/>
      <c r="Q67" s="483"/>
      <c r="R67" s="484"/>
      <c r="S67" s="492"/>
      <c r="T67" s="493"/>
      <c r="U67" s="493"/>
      <c r="V67" s="493"/>
      <c r="W67" s="493"/>
      <c r="X67" s="493"/>
      <c r="Y67" s="493"/>
      <c r="Z67" s="493"/>
      <c r="AA67" s="493"/>
      <c r="AB67" s="493"/>
      <c r="AC67" s="493"/>
      <c r="AD67" s="493"/>
      <c r="AE67" s="493"/>
      <c r="AF67" s="493"/>
      <c r="AG67" s="493"/>
      <c r="AH67" s="587"/>
    </row>
    <row r="68" spans="1:35" ht="30" customHeight="1" x14ac:dyDescent="0.15">
      <c r="A68" s="286">
        <v>38</v>
      </c>
      <c r="B68" s="312"/>
      <c r="C68" s="478"/>
      <c r="D68" s="479"/>
      <c r="E68" s="480"/>
      <c r="F68" s="481"/>
      <c r="G68" s="482"/>
      <c r="H68" s="483"/>
      <c r="I68" s="483"/>
      <c r="J68" s="483"/>
      <c r="K68" s="483"/>
      <c r="L68" s="483"/>
      <c r="M68" s="483"/>
      <c r="N68" s="483"/>
      <c r="O68" s="483"/>
      <c r="P68" s="483"/>
      <c r="Q68" s="483"/>
      <c r="R68" s="484"/>
      <c r="S68" s="492"/>
      <c r="T68" s="493"/>
      <c r="U68" s="493"/>
      <c r="V68" s="493"/>
      <c r="W68" s="493"/>
      <c r="X68" s="493"/>
      <c r="Y68" s="493"/>
      <c r="Z68" s="493"/>
      <c r="AA68" s="493"/>
      <c r="AB68" s="493"/>
      <c r="AC68" s="493"/>
      <c r="AD68" s="493"/>
      <c r="AE68" s="493"/>
      <c r="AF68" s="493"/>
      <c r="AG68" s="493"/>
      <c r="AH68" s="587"/>
    </row>
    <row r="69" spans="1:35" ht="30" customHeight="1" x14ac:dyDescent="0.15">
      <c r="A69" s="286">
        <v>39</v>
      </c>
      <c r="B69" s="420"/>
      <c r="C69" s="478"/>
      <c r="D69" s="479"/>
      <c r="E69" s="480"/>
      <c r="F69" s="481"/>
      <c r="G69" s="482"/>
      <c r="H69" s="483"/>
      <c r="I69" s="483"/>
      <c r="J69" s="483"/>
      <c r="K69" s="483"/>
      <c r="L69" s="483"/>
      <c r="M69" s="483"/>
      <c r="N69" s="483"/>
      <c r="O69" s="483"/>
      <c r="P69" s="483"/>
      <c r="Q69" s="483"/>
      <c r="R69" s="484"/>
      <c r="S69" s="492"/>
      <c r="T69" s="493"/>
      <c r="U69" s="493"/>
      <c r="V69" s="493"/>
      <c r="W69" s="493"/>
      <c r="X69" s="493"/>
      <c r="Y69" s="493"/>
      <c r="Z69" s="493"/>
      <c r="AA69" s="493"/>
      <c r="AB69" s="493"/>
      <c r="AC69" s="493"/>
      <c r="AD69" s="493"/>
      <c r="AE69" s="493"/>
      <c r="AF69" s="493"/>
      <c r="AG69" s="493"/>
      <c r="AH69" s="587"/>
    </row>
    <row r="70" spans="1:35" ht="30" customHeight="1" thickBot="1" x14ac:dyDescent="0.2">
      <c r="A70" s="450">
        <v>40</v>
      </c>
      <c r="B70" s="451"/>
      <c r="C70" s="495"/>
      <c r="D70" s="496"/>
      <c r="E70" s="497"/>
      <c r="F70" s="498"/>
      <c r="G70" s="499"/>
      <c r="H70" s="500"/>
      <c r="I70" s="500"/>
      <c r="J70" s="500"/>
      <c r="K70" s="500"/>
      <c r="L70" s="500"/>
      <c r="M70" s="500"/>
      <c r="N70" s="500"/>
      <c r="O70" s="500"/>
      <c r="P70" s="500"/>
      <c r="Q70" s="500"/>
      <c r="R70" s="501"/>
      <c r="S70" s="499"/>
      <c r="T70" s="500"/>
      <c r="U70" s="500"/>
      <c r="V70" s="500"/>
      <c r="W70" s="500"/>
      <c r="X70" s="500"/>
      <c r="Y70" s="500"/>
      <c r="Z70" s="500"/>
      <c r="AA70" s="500"/>
      <c r="AB70" s="500"/>
      <c r="AC70" s="500"/>
      <c r="AD70" s="500"/>
      <c r="AE70" s="500"/>
      <c r="AF70" s="500"/>
      <c r="AG70" s="500"/>
      <c r="AH70" s="588"/>
    </row>
    <row r="71" spans="1:35" ht="24.95" customHeight="1" thickBot="1" x14ac:dyDescent="0.2"/>
    <row r="72" spans="1:35" ht="29.45" customHeight="1" x14ac:dyDescent="0.15">
      <c r="A72" s="440" t="s">
        <v>37</v>
      </c>
      <c r="B72" s="441"/>
      <c r="C72" s="441"/>
      <c r="D72" s="441"/>
      <c r="E72" s="441"/>
      <c r="F72" s="442"/>
      <c r="G72" s="398" t="str">
        <f>G4</f>
        <v>令和4</v>
      </c>
      <c r="H72" s="399"/>
      <c r="I72" s="399"/>
      <c r="J72" s="79" t="s">
        <v>9</v>
      </c>
      <c r="K72" s="399">
        <f>K4</f>
        <v>10</v>
      </c>
      <c r="L72" s="399"/>
      <c r="M72" s="79" t="s">
        <v>38</v>
      </c>
      <c r="N72" s="79"/>
      <c r="O72" s="79"/>
      <c r="P72" s="443" t="s">
        <v>39</v>
      </c>
      <c r="Q72" s="444"/>
      <c r="R72" s="444"/>
      <c r="S72" s="444"/>
      <c r="T72" s="444"/>
      <c r="U72" s="444"/>
      <c r="V72" s="444"/>
      <c r="W72" s="445"/>
      <c r="X72" s="400">
        <f>X4</f>
        <v>9300</v>
      </c>
      <c r="Y72" s="401"/>
      <c r="Z72" s="401"/>
      <c r="AA72" s="401"/>
      <c r="AB72" s="401"/>
      <c r="AC72" s="401"/>
      <c r="AD72" s="401"/>
      <c r="AE72" s="401"/>
      <c r="AF72" s="401"/>
      <c r="AG72" s="448" t="s">
        <v>30</v>
      </c>
      <c r="AH72" s="449"/>
      <c r="AI72" s="12" t="s">
        <v>191</v>
      </c>
    </row>
    <row r="73" spans="1:35" ht="15" customHeight="1" x14ac:dyDescent="0.15">
      <c r="A73" s="428" t="s">
        <v>40</v>
      </c>
      <c r="B73" s="429"/>
      <c r="C73" s="429"/>
      <c r="D73" s="429"/>
      <c r="E73" s="429"/>
      <c r="F73" s="430"/>
      <c r="G73" s="402" t="str">
        <f>G5</f>
        <v>1234567890</v>
      </c>
      <c r="H73" s="403"/>
      <c r="I73" s="403"/>
      <c r="J73" s="403"/>
      <c r="K73" s="403"/>
      <c r="L73" s="403"/>
      <c r="M73" s="403"/>
      <c r="N73" s="403"/>
      <c r="O73" s="404"/>
      <c r="P73" s="434" t="s">
        <v>41</v>
      </c>
      <c r="Q73" s="435"/>
      <c r="R73" s="435"/>
      <c r="S73" s="435"/>
      <c r="T73" s="435"/>
      <c r="U73" s="435"/>
      <c r="V73" s="435"/>
      <c r="W73" s="436"/>
      <c r="X73" s="408" t="str">
        <f>X5</f>
        <v>ﾁｭｳｵｳ ﾊﾅｺ</v>
      </c>
      <c r="Y73" s="409"/>
      <c r="Z73" s="409"/>
      <c r="AA73" s="409"/>
      <c r="AB73" s="409"/>
      <c r="AC73" s="409"/>
      <c r="AD73" s="409"/>
      <c r="AE73" s="409"/>
      <c r="AF73" s="409"/>
      <c r="AG73" s="409"/>
      <c r="AH73" s="410"/>
      <c r="AI73" s="12" t="s">
        <v>191</v>
      </c>
    </row>
    <row r="74" spans="1:35" ht="30" customHeight="1" x14ac:dyDescent="0.15">
      <c r="A74" s="431"/>
      <c r="B74" s="432"/>
      <c r="C74" s="432"/>
      <c r="D74" s="432"/>
      <c r="E74" s="432"/>
      <c r="F74" s="433"/>
      <c r="G74" s="405"/>
      <c r="H74" s="406"/>
      <c r="I74" s="406"/>
      <c r="J74" s="406"/>
      <c r="K74" s="406"/>
      <c r="L74" s="406"/>
      <c r="M74" s="406"/>
      <c r="N74" s="406"/>
      <c r="O74" s="407"/>
      <c r="P74" s="437" t="s">
        <v>42</v>
      </c>
      <c r="Q74" s="438"/>
      <c r="R74" s="438"/>
      <c r="S74" s="438"/>
      <c r="T74" s="438"/>
      <c r="U74" s="438"/>
      <c r="V74" s="438"/>
      <c r="W74" s="439"/>
      <c r="X74" s="411" t="str">
        <f>X6</f>
        <v>中央　花子</v>
      </c>
      <c r="Y74" s="412"/>
      <c r="Z74" s="412"/>
      <c r="AA74" s="412"/>
      <c r="AB74" s="412"/>
      <c r="AC74" s="412"/>
      <c r="AD74" s="412"/>
      <c r="AE74" s="412"/>
      <c r="AF74" s="412"/>
      <c r="AG74" s="412"/>
      <c r="AH74" s="413"/>
      <c r="AI74" s="12" t="s">
        <v>191</v>
      </c>
    </row>
    <row r="75" spans="1:35" ht="30" customHeight="1" x14ac:dyDescent="0.15">
      <c r="A75" s="422" t="s">
        <v>43</v>
      </c>
      <c r="B75" s="423"/>
      <c r="C75" s="423"/>
      <c r="D75" s="423"/>
      <c r="E75" s="423"/>
      <c r="F75" s="424"/>
      <c r="G75" s="414" t="str">
        <f>G7</f>
        <v>0111234567</v>
      </c>
      <c r="H75" s="415"/>
      <c r="I75" s="415"/>
      <c r="J75" s="415"/>
      <c r="K75" s="415"/>
      <c r="L75" s="415"/>
      <c r="M75" s="415"/>
      <c r="N75" s="415"/>
      <c r="O75" s="416"/>
      <c r="P75" s="425"/>
      <c r="Q75" s="426"/>
      <c r="R75" s="426"/>
      <c r="S75" s="426"/>
      <c r="T75" s="426"/>
      <c r="U75" s="426"/>
      <c r="V75" s="426"/>
      <c r="W75" s="426"/>
      <c r="X75" s="426"/>
      <c r="Y75" s="426"/>
      <c r="Z75" s="426"/>
      <c r="AA75" s="426"/>
      <c r="AB75" s="426"/>
      <c r="AC75" s="426"/>
      <c r="AD75" s="426"/>
      <c r="AE75" s="426"/>
      <c r="AF75" s="426"/>
      <c r="AG75" s="426"/>
      <c r="AH75" s="427"/>
      <c r="AI75" s="12" t="s">
        <v>191</v>
      </c>
    </row>
    <row r="76" spans="1:35" ht="30" customHeight="1" x14ac:dyDescent="0.15">
      <c r="A76" s="462" t="s">
        <v>44</v>
      </c>
      <c r="B76" s="463"/>
      <c r="C76" s="463"/>
      <c r="D76" s="463"/>
      <c r="E76" s="463"/>
      <c r="F76" s="464"/>
      <c r="G76" s="414" t="str">
        <f>G8</f>
        <v>特定非営利活動法人○○　重度訪問介護事業所　さっぽろ</v>
      </c>
      <c r="H76" s="415"/>
      <c r="I76" s="415"/>
      <c r="J76" s="415"/>
      <c r="K76" s="415"/>
      <c r="L76" s="415"/>
      <c r="M76" s="415"/>
      <c r="N76" s="415"/>
      <c r="O76" s="415"/>
      <c r="P76" s="415"/>
      <c r="Q76" s="415"/>
      <c r="R76" s="415"/>
      <c r="S76" s="415"/>
      <c r="T76" s="415"/>
      <c r="U76" s="415"/>
      <c r="V76" s="415"/>
      <c r="W76" s="415"/>
      <c r="X76" s="415"/>
      <c r="Y76" s="415"/>
      <c r="Z76" s="415"/>
      <c r="AA76" s="415"/>
      <c r="AB76" s="415"/>
      <c r="AC76" s="415"/>
      <c r="AD76" s="415"/>
      <c r="AE76" s="415"/>
      <c r="AF76" s="415"/>
      <c r="AG76" s="415"/>
      <c r="AH76" s="417"/>
      <c r="AI76" s="12" t="s">
        <v>191</v>
      </c>
    </row>
    <row r="77" spans="1:35" ht="30" customHeight="1" thickBot="1" x14ac:dyDescent="0.2">
      <c r="A77" s="465" t="s">
        <v>45</v>
      </c>
      <c r="B77" s="466"/>
      <c r="C77" s="466"/>
      <c r="D77" s="466"/>
      <c r="E77" s="466"/>
      <c r="F77" s="467"/>
      <c r="G77" s="76"/>
      <c r="H77" s="77" t="str">
        <f>$H$9</f>
        <v>☑</v>
      </c>
      <c r="I77" s="77" t="str">
        <f>$I$9</f>
        <v>重度訪問介護</v>
      </c>
      <c r="J77" s="77"/>
      <c r="K77" s="77"/>
      <c r="L77" s="77"/>
      <c r="M77" s="77"/>
      <c r="N77" s="77"/>
      <c r="O77" s="77" t="str">
        <f>$O$9</f>
        <v>□</v>
      </c>
      <c r="P77" s="77" t="str">
        <f>$P$9</f>
        <v>同行援護</v>
      </c>
      <c r="Q77" s="77"/>
      <c r="R77" s="77"/>
      <c r="S77" s="77"/>
      <c r="T77" s="77"/>
      <c r="U77" s="77" t="str">
        <f>$U$9</f>
        <v>□</v>
      </c>
      <c r="V77" s="77" t="str">
        <f>$V$9</f>
        <v>行動援護</v>
      </c>
      <c r="W77" s="77"/>
      <c r="X77" s="77"/>
      <c r="Y77" s="77"/>
      <c r="Z77" s="77"/>
      <c r="AA77" s="77"/>
      <c r="AB77" s="77"/>
      <c r="AC77" s="77"/>
      <c r="AD77" s="77"/>
      <c r="AE77" s="77"/>
      <c r="AF77" s="77"/>
      <c r="AG77" s="77"/>
      <c r="AH77" s="78"/>
      <c r="AI77" s="12" t="s">
        <v>191</v>
      </c>
    </row>
    <row r="78" spans="1:35" ht="24.95" customHeight="1" thickBot="1" x14ac:dyDescent="0.2">
      <c r="AA78" s="14"/>
    </row>
    <row r="79" spans="1:35" ht="24.95" customHeight="1" x14ac:dyDescent="0.15">
      <c r="A79" s="335" t="s">
        <v>50</v>
      </c>
      <c r="B79" s="336"/>
      <c r="C79" s="335" t="s">
        <v>51</v>
      </c>
      <c r="D79" s="338"/>
      <c r="E79" s="340" t="s">
        <v>52</v>
      </c>
      <c r="F79" s="195"/>
      <c r="G79" s="342" t="s">
        <v>53</v>
      </c>
      <c r="H79" s="343"/>
      <c r="I79" s="343"/>
      <c r="J79" s="343"/>
      <c r="K79" s="343"/>
      <c r="L79" s="343"/>
      <c r="M79" s="343"/>
      <c r="N79" s="343"/>
      <c r="O79" s="343"/>
      <c r="P79" s="343"/>
      <c r="Q79" s="343"/>
      <c r="R79" s="344"/>
      <c r="S79" s="342" t="s">
        <v>54</v>
      </c>
      <c r="T79" s="343"/>
      <c r="U79" s="343"/>
      <c r="V79" s="343"/>
      <c r="W79" s="343"/>
      <c r="X79" s="343"/>
      <c r="Y79" s="343"/>
      <c r="Z79" s="343"/>
      <c r="AA79" s="343"/>
      <c r="AB79" s="343"/>
      <c r="AC79" s="343"/>
      <c r="AD79" s="343"/>
      <c r="AE79" s="343"/>
      <c r="AF79" s="343"/>
      <c r="AG79" s="343"/>
      <c r="AH79" s="345"/>
    </row>
    <row r="80" spans="1:35" ht="24.95" customHeight="1" thickBot="1" x14ac:dyDescent="0.2">
      <c r="A80" s="337"/>
      <c r="B80" s="334"/>
      <c r="C80" s="337"/>
      <c r="D80" s="339"/>
      <c r="E80" s="341"/>
      <c r="F80" s="196"/>
      <c r="G80" s="346" t="s">
        <v>55</v>
      </c>
      <c r="H80" s="347"/>
      <c r="I80" s="347"/>
      <c r="J80" s="347"/>
      <c r="K80" s="347"/>
      <c r="L80" s="347"/>
      <c r="M80" s="347"/>
      <c r="N80" s="347"/>
      <c r="O80" s="347"/>
      <c r="P80" s="347"/>
      <c r="Q80" s="347"/>
      <c r="R80" s="349"/>
      <c r="S80" s="346"/>
      <c r="T80" s="347"/>
      <c r="U80" s="347"/>
      <c r="V80" s="347"/>
      <c r="W80" s="347"/>
      <c r="X80" s="347"/>
      <c r="Y80" s="347"/>
      <c r="Z80" s="347"/>
      <c r="AA80" s="347"/>
      <c r="AB80" s="347"/>
      <c r="AC80" s="347"/>
      <c r="AD80" s="347"/>
      <c r="AE80" s="347"/>
      <c r="AF80" s="347"/>
      <c r="AG80" s="347"/>
      <c r="AH80" s="348"/>
    </row>
    <row r="81" spans="1:34" ht="30" customHeight="1" x14ac:dyDescent="0.15">
      <c r="A81" s="320">
        <v>41</v>
      </c>
      <c r="B81" s="321"/>
      <c r="C81" s="468"/>
      <c r="D81" s="469"/>
      <c r="E81" s="470"/>
      <c r="F81" s="471"/>
      <c r="G81" s="472"/>
      <c r="H81" s="473"/>
      <c r="I81" s="473"/>
      <c r="J81" s="473"/>
      <c r="K81" s="473"/>
      <c r="L81" s="473"/>
      <c r="M81" s="473"/>
      <c r="N81" s="473"/>
      <c r="O81" s="473"/>
      <c r="P81" s="473"/>
      <c r="Q81" s="473"/>
      <c r="R81" s="474"/>
      <c r="S81" s="475"/>
      <c r="T81" s="476"/>
      <c r="U81" s="476"/>
      <c r="V81" s="476"/>
      <c r="W81" s="476"/>
      <c r="X81" s="476"/>
      <c r="Y81" s="476"/>
      <c r="Z81" s="476"/>
      <c r="AA81" s="476"/>
      <c r="AB81" s="476"/>
      <c r="AC81" s="476"/>
      <c r="AD81" s="476"/>
      <c r="AE81" s="476"/>
      <c r="AF81" s="476"/>
      <c r="AG81" s="476"/>
      <c r="AH81" s="477"/>
    </row>
    <row r="82" spans="1:34" ht="30" customHeight="1" x14ac:dyDescent="0.15">
      <c r="A82" s="286">
        <v>42</v>
      </c>
      <c r="B82" s="312"/>
      <c r="C82" s="478"/>
      <c r="D82" s="479"/>
      <c r="E82" s="480"/>
      <c r="F82" s="481"/>
      <c r="G82" s="482"/>
      <c r="H82" s="483"/>
      <c r="I82" s="483"/>
      <c r="J82" s="483"/>
      <c r="K82" s="483"/>
      <c r="L82" s="483"/>
      <c r="M82" s="483"/>
      <c r="N82" s="483"/>
      <c r="O82" s="483"/>
      <c r="P82" s="483"/>
      <c r="Q82" s="483"/>
      <c r="R82" s="484"/>
      <c r="S82" s="485"/>
      <c r="T82" s="486"/>
      <c r="U82" s="486"/>
      <c r="V82" s="486"/>
      <c r="W82" s="486"/>
      <c r="X82" s="486"/>
      <c r="Y82" s="486"/>
      <c r="Z82" s="486"/>
      <c r="AA82" s="486"/>
      <c r="AB82" s="486"/>
      <c r="AC82" s="486"/>
      <c r="AD82" s="486"/>
      <c r="AE82" s="486"/>
      <c r="AF82" s="486"/>
      <c r="AG82" s="486"/>
      <c r="AH82" s="487"/>
    </row>
    <row r="83" spans="1:34" ht="30" customHeight="1" x14ac:dyDescent="0.15">
      <c r="A83" s="286">
        <v>43</v>
      </c>
      <c r="B83" s="312"/>
      <c r="C83" s="478"/>
      <c r="D83" s="479"/>
      <c r="E83" s="480"/>
      <c r="F83" s="481"/>
      <c r="G83" s="482"/>
      <c r="H83" s="483"/>
      <c r="I83" s="483"/>
      <c r="J83" s="483"/>
      <c r="K83" s="483"/>
      <c r="L83" s="483"/>
      <c r="M83" s="483"/>
      <c r="N83" s="483"/>
      <c r="O83" s="483"/>
      <c r="P83" s="483"/>
      <c r="Q83" s="483"/>
      <c r="R83" s="484"/>
      <c r="S83" s="485"/>
      <c r="T83" s="486"/>
      <c r="U83" s="486"/>
      <c r="V83" s="486"/>
      <c r="W83" s="486"/>
      <c r="X83" s="486"/>
      <c r="Y83" s="486"/>
      <c r="Z83" s="486"/>
      <c r="AA83" s="486"/>
      <c r="AB83" s="486"/>
      <c r="AC83" s="486"/>
      <c r="AD83" s="486"/>
      <c r="AE83" s="486"/>
      <c r="AF83" s="486"/>
      <c r="AG83" s="486"/>
      <c r="AH83" s="487"/>
    </row>
    <row r="84" spans="1:34" ht="30" customHeight="1" x14ac:dyDescent="0.15">
      <c r="A84" s="286">
        <v>44</v>
      </c>
      <c r="B84" s="420"/>
      <c r="C84" s="478"/>
      <c r="D84" s="479"/>
      <c r="E84" s="480"/>
      <c r="F84" s="481"/>
      <c r="G84" s="482"/>
      <c r="H84" s="483"/>
      <c r="I84" s="483"/>
      <c r="J84" s="483"/>
      <c r="K84" s="483"/>
      <c r="L84" s="483"/>
      <c r="M84" s="483"/>
      <c r="N84" s="483"/>
      <c r="O84" s="483"/>
      <c r="P84" s="483"/>
      <c r="Q84" s="483"/>
      <c r="R84" s="484"/>
      <c r="S84" s="485"/>
      <c r="T84" s="486"/>
      <c r="U84" s="486"/>
      <c r="V84" s="486"/>
      <c r="W84" s="486"/>
      <c r="X84" s="486"/>
      <c r="Y84" s="486"/>
      <c r="Z84" s="486"/>
      <c r="AA84" s="486"/>
      <c r="AB84" s="486"/>
      <c r="AC84" s="486"/>
      <c r="AD84" s="486"/>
      <c r="AE84" s="486"/>
      <c r="AF84" s="486"/>
      <c r="AG84" s="486"/>
      <c r="AH84" s="487"/>
    </row>
    <row r="85" spans="1:34" ht="30" customHeight="1" x14ac:dyDescent="0.15">
      <c r="A85" s="286">
        <v>45</v>
      </c>
      <c r="B85" s="312"/>
      <c r="C85" s="478"/>
      <c r="D85" s="479"/>
      <c r="E85" s="480"/>
      <c r="F85" s="481"/>
      <c r="G85" s="482"/>
      <c r="H85" s="483"/>
      <c r="I85" s="483"/>
      <c r="J85" s="483"/>
      <c r="K85" s="483"/>
      <c r="L85" s="483"/>
      <c r="M85" s="483"/>
      <c r="N85" s="483"/>
      <c r="O85" s="483"/>
      <c r="P85" s="483"/>
      <c r="Q85" s="483"/>
      <c r="R85" s="484"/>
      <c r="S85" s="485"/>
      <c r="T85" s="486"/>
      <c r="U85" s="486"/>
      <c r="V85" s="486"/>
      <c r="W85" s="486"/>
      <c r="X85" s="486"/>
      <c r="Y85" s="486"/>
      <c r="Z85" s="486"/>
      <c r="AA85" s="486"/>
      <c r="AB85" s="486"/>
      <c r="AC85" s="486"/>
      <c r="AD85" s="486"/>
      <c r="AE85" s="486"/>
      <c r="AF85" s="486"/>
      <c r="AG85" s="486"/>
      <c r="AH85" s="487"/>
    </row>
    <row r="86" spans="1:34" ht="30" customHeight="1" x14ac:dyDescent="0.15">
      <c r="A86" s="286">
        <v>46</v>
      </c>
      <c r="B86" s="312"/>
      <c r="C86" s="478"/>
      <c r="D86" s="479"/>
      <c r="E86" s="480"/>
      <c r="F86" s="481"/>
      <c r="G86" s="482"/>
      <c r="H86" s="483"/>
      <c r="I86" s="483"/>
      <c r="J86" s="483"/>
      <c r="K86" s="483"/>
      <c r="L86" s="483"/>
      <c r="M86" s="483"/>
      <c r="N86" s="483"/>
      <c r="O86" s="483"/>
      <c r="P86" s="483"/>
      <c r="Q86" s="483"/>
      <c r="R86" s="484"/>
      <c r="S86" s="485"/>
      <c r="T86" s="486"/>
      <c r="U86" s="486"/>
      <c r="V86" s="486"/>
      <c r="W86" s="486"/>
      <c r="X86" s="486"/>
      <c r="Y86" s="486"/>
      <c r="Z86" s="486"/>
      <c r="AA86" s="486"/>
      <c r="AB86" s="486"/>
      <c r="AC86" s="486"/>
      <c r="AD86" s="486"/>
      <c r="AE86" s="486"/>
      <c r="AF86" s="486"/>
      <c r="AG86" s="486"/>
      <c r="AH86" s="487"/>
    </row>
    <row r="87" spans="1:34" ht="30" customHeight="1" x14ac:dyDescent="0.15">
      <c r="A87" s="286">
        <v>47</v>
      </c>
      <c r="B87" s="420"/>
      <c r="C87" s="478"/>
      <c r="D87" s="479"/>
      <c r="E87" s="480"/>
      <c r="F87" s="481"/>
      <c r="G87" s="482"/>
      <c r="H87" s="483"/>
      <c r="I87" s="483"/>
      <c r="J87" s="483"/>
      <c r="K87" s="483"/>
      <c r="L87" s="483"/>
      <c r="M87" s="483"/>
      <c r="N87" s="483"/>
      <c r="O87" s="483"/>
      <c r="P87" s="483"/>
      <c r="Q87" s="483"/>
      <c r="R87" s="484"/>
      <c r="S87" s="485"/>
      <c r="T87" s="486"/>
      <c r="U87" s="486"/>
      <c r="V87" s="486"/>
      <c r="W87" s="486"/>
      <c r="X87" s="486"/>
      <c r="Y87" s="486"/>
      <c r="Z87" s="486"/>
      <c r="AA87" s="486"/>
      <c r="AB87" s="486"/>
      <c r="AC87" s="486"/>
      <c r="AD87" s="486"/>
      <c r="AE87" s="486"/>
      <c r="AF87" s="486"/>
      <c r="AG87" s="486"/>
      <c r="AH87" s="487"/>
    </row>
    <row r="88" spans="1:34" ht="30" customHeight="1" x14ac:dyDescent="0.15">
      <c r="A88" s="286">
        <v>48</v>
      </c>
      <c r="B88" s="312"/>
      <c r="C88" s="478"/>
      <c r="D88" s="479"/>
      <c r="E88" s="480"/>
      <c r="F88" s="481"/>
      <c r="G88" s="482"/>
      <c r="H88" s="483"/>
      <c r="I88" s="483"/>
      <c r="J88" s="483"/>
      <c r="K88" s="483"/>
      <c r="L88" s="483"/>
      <c r="M88" s="483"/>
      <c r="N88" s="483"/>
      <c r="O88" s="483"/>
      <c r="P88" s="483"/>
      <c r="Q88" s="483"/>
      <c r="R88" s="484"/>
      <c r="S88" s="485"/>
      <c r="T88" s="486"/>
      <c r="U88" s="486"/>
      <c r="V88" s="486"/>
      <c r="W88" s="486"/>
      <c r="X88" s="486"/>
      <c r="Y88" s="486"/>
      <c r="Z88" s="486"/>
      <c r="AA88" s="486"/>
      <c r="AB88" s="486"/>
      <c r="AC88" s="486"/>
      <c r="AD88" s="486"/>
      <c r="AE88" s="486"/>
      <c r="AF88" s="486"/>
      <c r="AG88" s="486"/>
      <c r="AH88" s="487"/>
    </row>
    <row r="89" spans="1:34" ht="30" customHeight="1" x14ac:dyDescent="0.15">
      <c r="A89" s="286">
        <v>49</v>
      </c>
      <c r="B89" s="312"/>
      <c r="C89" s="478"/>
      <c r="D89" s="479"/>
      <c r="E89" s="480"/>
      <c r="F89" s="481"/>
      <c r="G89" s="482"/>
      <c r="H89" s="483"/>
      <c r="I89" s="483"/>
      <c r="J89" s="483"/>
      <c r="K89" s="483"/>
      <c r="L89" s="483"/>
      <c r="M89" s="483"/>
      <c r="N89" s="483"/>
      <c r="O89" s="483"/>
      <c r="P89" s="483"/>
      <c r="Q89" s="483"/>
      <c r="R89" s="484"/>
      <c r="S89" s="485"/>
      <c r="T89" s="486"/>
      <c r="U89" s="486"/>
      <c r="V89" s="486"/>
      <c r="W89" s="486"/>
      <c r="X89" s="486"/>
      <c r="Y89" s="486"/>
      <c r="Z89" s="486"/>
      <c r="AA89" s="486"/>
      <c r="AB89" s="486"/>
      <c r="AC89" s="486"/>
      <c r="AD89" s="486"/>
      <c r="AE89" s="486"/>
      <c r="AF89" s="486"/>
      <c r="AG89" s="486"/>
      <c r="AH89" s="487"/>
    </row>
    <row r="90" spans="1:34" ht="30" customHeight="1" x14ac:dyDescent="0.15">
      <c r="A90" s="286">
        <v>50</v>
      </c>
      <c r="B90" s="420"/>
      <c r="C90" s="478"/>
      <c r="D90" s="479"/>
      <c r="E90" s="480"/>
      <c r="F90" s="481"/>
      <c r="G90" s="482"/>
      <c r="H90" s="483"/>
      <c r="I90" s="483"/>
      <c r="J90" s="483"/>
      <c r="K90" s="483"/>
      <c r="L90" s="483"/>
      <c r="M90" s="483"/>
      <c r="N90" s="483"/>
      <c r="O90" s="483"/>
      <c r="P90" s="483"/>
      <c r="Q90" s="483"/>
      <c r="R90" s="484"/>
      <c r="S90" s="485"/>
      <c r="T90" s="486"/>
      <c r="U90" s="486"/>
      <c r="V90" s="486"/>
      <c r="W90" s="486"/>
      <c r="X90" s="486"/>
      <c r="Y90" s="486"/>
      <c r="Z90" s="486"/>
      <c r="AA90" s="486"/>
      <c r="AB90" s="486"/>
      <c r="AC90" s="486"/>
      <c r="AD90" s="486"/>
      <c r="AE90" s="486"/>
      <c r="AF90" s="486"/>
      <c r="AG90" s="486"/>
      <c r="AH90" s="487"/>
    </row>
    <row r="91" spans="1:34" ht="30" customHeight="1" x14ac:dyDescent="0.15">
      <c r="A91" s="286">
        <v>51</v>
      </c>
      <c r="B91" s="312"/>
      <c r="C91" s="478"/>
      <c r="D91" s="479"/>
      <c r="E91" s="480"/>
      <c r="F91" s="481"/>
      <c r="G91" s="482"/>
      <c r="H91" s="483"/>
      <c r="I91" s="483"/>
      <c r="J91" s="483"/>
      <c r="K91" s="483"/>
      <c r="L91" s="483"/>
      <c r="M91" s="483"/>
      <c r="N91" s="483"/>
      <c r="O91" s="483"/>
      <c r="P91" s="483"/>
      <c r="Q91" s="483"/>
      <c r="R91" s="484"/>
      <c r="S91" s="485"/>
      <c r="T91" s="486"/>
      <c r="U91" s="486"/>
      <c r="V91" s="486"/>
      <c r="W91" s="486"/>
      <c r="X91" s="486"/>
      <c r="Y91" s="486"/>
      <c r="Z91" s="486"/>
      <c r="AA91" s="486"/>
      <c r="AB91" s="486"/>
      <c r="AC91" s="486"/>
      <c r="AD91" s="486"/>
      <c r="AE91" s="486"/>
      <c r="AF91" s="486"/>
      <c r="AG91" s="486"/>
      <c r="AH91" s="487"/>
    </row>
    <row r="92" spans="1:34" ht="30" customHeight="1" x14ac:dyDescent="0.15">
      <c r="A92" s="286">
        <v>52</v>
      </c>
      <c r="B92" s="312"/>
      <c r="C92" s="478"/>
      <c r="D92" s="479"/>
      <c r="E92" s="480"/>
      <c r="F92" s="481"/>
      <c r="G92" s="482"/>
      <c r="H92" s="483"/>
      <c r="I92" s="483"/>
      <c r="J92" s="483"/>
      <c r="K92" s="483"/>
      <c r="L92" s="483"/>
      <c r="M92" s="483"/>
      <c r="N92" s="483"/>
      <c r="O92" s="483"/>
      <c r="P92" s="483"/>
      <c r="Q92" s="483"/>
      <c r="R92" s="484"/>
      <c r="S92" s="485"/>
      <c r="T92" s="486"/>
      <c r="U92" s="486"/>
      <c r="V92" s="486"/>
      <c r="W92" s="486"/>
      <c r="X92" s="486"/>
      <c r="Y92" s="486"/>
      <c r="Z92" s="486"/>
      <c r="AA92" s="486"/>
      <c r="AB92" s="486"/>
      <c r="AC92" s="486"/>
      <c r="AD92" s="486"/>
      <c r="AE92" s="486"/>
      <c r="AF92" s="486"/>
      <c r="AG92" s="486"/>
      <c r="AH92" s="487"/>
    </row>
    <row r="93" spans="1:34" ht="30" customHeight="1" x14ac:dyDescent="0.15">
      <c r="A93" s="286">
        <v>53</v>
      </c>
      <c r="B93" s="420"/>
      <c r="C93" s="478"/>
      <c r="D93" s="479"/>
      <c r="E93" s="480"/>
      <c r="F93" s="481"/>
      <c r="G93" s="482"/>
      <c r="H93" s="483"/>
      <c r="I93" s="483"/>
      <c r="J93" s="483"/>
      <c r="K93" s="483"/>
      <c r="L93" s="483"/>
      <c r="M93" s="483"/>
      <c r="N93" s="483"/>
      <c r="O93" s="483"/>
      <c r="P93" s="483"/>
      <c r="Q93" s="483"/>
      <c r="R93" s="484"/>
      <c r="S93" s="485"/>
      <c r="T93" s="486"/>
      <c r="U93" s="486"/>
      <c r="V93" s="486"/>
      <c r="W93" s="486"/>
      <c r="X93" s="486"/>
      <c r="Y93" s="486"/>
      <c r="Z93" s="486"/>
      <c r="AA93" s="486"/>
      <c r="AB93" s="486"/>
      <c r="AC93" s="486"/>
      <c r="AD93" s="486"/>
      <c r="AE93" s="486"/>
      <c r="AF93" s="486"/>
      <c r="AG93" s="486"/>
      <c r="AH93" s="487"/>
    </row>
    <row r="94" spans="1:34" ht="30" customHeight="1" x14ac:dyDescent="0.15">
      <c r="A94" s="286">
        <v>54</v>
      </c>
      <c r="B94" s="312"/>
      <c r="C94" s="478"/>
      <c r="D94" s="479"/>
      <c r="E94" s="480"/>
      <c r="F94" s="481"/>
      <c r="G94" s="482"/>
      <c r="H94" s="483"/>
      <c r="I94" s="483"/>
      <c r="J94" s="483"/>
      <c r="K94" s="483"/>
      <c r="L94" s="483"/>
      <c r="M94" s="483"/>
      <c r="N94" s="483"/>
      <c r="O94" s="483"/>
      <c r="P94" s="483"/>
      <c r="Q94" s="483"/>
      <c r="R94" s="484"/>
      <c r="S94" s="485"/>
      <c r="T94" s="486"/>
      <c r="U94" s="486"/>
      <c r="V94" s="486"/>
      <c r="W94" s="486"/>
      <c r="X94" s="486"/>
      <c r="Y94" s="486"/>
      <c r="Z94" s="486"/>
      <c r="AA94" s="486"/>
      <c r="AB94" s="486"/>
      <c r="AC94" s="486"/>
      <c r="AD94" s="486"/>
      <c r="AE94" s="486"/>
      <c r="AF94" s="486"/>
      <c r="AG94" s="486"/>
      <c r="AH94" s="487"/>
    </row>
    <row r="95" spans="1:34" ht="30" customHeight="1" x14ac:dyDescent="0.15">
      <c r="A95" s="286">
        <v>55</v>
      </c>
      <c r="B95" s="312"/>
      <c r="C95" s="488"/>
      <c r="D95" s="489"/>
      <c r="E95" s="490"/>
      <c r="F95" s="491"/>
      <c r="G95" s="492"/>
      <c r="H95" s="493"/>
      <c r="I95" s="493"/>
      <c r="J95" s="493"/>
      <c r="K95" s="493"/>
      <c r="L95" s="493"/>
      <c r="M95" s="493"/>
      <c r="N95" s="493"/>
      <c r="O95" s="493"/>
      <c r="P95" s="493"/>
      <c r="Q95" s="493"/>
      <c r="R95" s="494"/>
      <c r="S95" s="485"/>
      <c r="T95" s="486"/>
      <c r="U95" s="486"/>
      <c r="V95" s="486"/>
      <c r="W95" s="486"/>
      <c r="X95" s="486"/>
      <c r="Y95" s="486"/>
      <c r="Z95" s="486"/>
      <c r="AA95" s="486"/>
      <c r="AB95" s="486"/>
      <c r="AC95" s="486"/>
      <c r="AD95" s="486"/>
      <c r="AE95" s="486"/>
      <c r="AF95" s="486"/>
      <c r="AG95" s="486"/>
      <c r="AH95" s="487"/>
    </row>
    <row r="96" spans="1:34" ht="30" customHeight="1" x14ac:dyDescent="0.15">
      <c r="A96" s="286">
        <v>56</v>
      </c>
      <c r="B96" s="420"/>
      <c r="C96" s="478"/>
      <c r="D96" s="479"/>
      <c r="E96" s="480"/>
      <c r="F96" s="481"/>
      <c r="G96" s="482"/>
      <c r="H96" s="483"/>
      <c r="I96" s="483"/>
      <c r="J96" s="483"/>
      <c r="K96" s="483"/>
      <c r="L96" s="483"/>
      <c r="M96" s="483"/>
      <c r="N96" s="483"/>
      <c r="O96" s="483"/>
      <c r="P96" s="483"/>
      <c r="Q96" s="483"/>
      <c r="R96" s="484"/>
      <c r="S96" s="485"/>
      <c r="T96" s="486"/>
      <c r="U96" s="486"/>
      <c r="V96" s="486"/>
      <c r="W96" s="486"/>
      <c r="X96" s="486"/>
      <c r="Y96" s="486"/>
      <c r="Z96" s="486"/>
      <c r="AA96" s="486"/>
      <c r="AB96" s="486"/>
      <c r="AC96" s="486"/>
      <c r="AD96" s="486"/>
      <c r="AE96" s="486"/>
      <c r="AF96" s="486"/>
      <c r="AG96" s="486"/>
      <c r="AH96" s="487"/>
    </row>
    <row r="97" spans="1:34" ht="30" customHeight="1" x14ac:dyDescent="0.15">
      <c r="A97" s="286">
        <v>57</v>
      </c>
      <c r="B97" s="312"/>
      <c r="C97" s="478"/>
      <c r="D97" s="479"/>
      <c r="E97" s="480"/>
      <c r="F97" s="481"/>
      <c r="G97" s="482"/>
      <c r="H97" s="483"/>
      <c r="I97" s="483"/>
      <c r="J97" s="483"/>
      <c r="K97" s="483"/>
      <c r="L97" s="483"/>
      <c r="M97" s="483"/>
      <c r="N97" s="483"/>
      <c r="O97" s="483"/>
      <c r="P97" s="483"/>
      <c r="Q97" s="483"/>
      <c r="R97" s="484"/>
      <c r="S97" s="485"/>
      <c r="T97" s="486"/>
      <c r="U97" s="486"/>
      <c r="V97" s="486"/>
      <c r="W97" s="486"/>
      <c r="X97" s="486"/>
      <c r="Y97" s="486"/>
      <c r="Z97" s="486"/>
      <c r="AA97" s="486"/>
      <c r="AB97" s="486"/>
      <c r="AC97" s="486"/>
      <c r="AD97" s="486"/>
      <c r="AE97" s="486"/>
      <c r="AF97" s="486"/>
      <c r="AG97" s="486"/>
      <c r="AH97" s="487"/>
    </row>
    <row r="98" spans="1:34" ht="30" customHeight="1" x14ac:dyDescent="0.15">
      <c r="A98" s="286">
        <v>58</v>
      </c>
      <c r="B98" s="312"/>
      <c r="C98" s="478"/>
      <c r="D98" s="479"/>
      <c r="E98" s="480"/>
      <c r="F98" s="481"/>
      <c r="G98" s="482"/>
      <c r="H98" s="483"/>
      <c r="I98" s="483"/>
      <c r="J98" s="483"/>
      <c r="K98" s="483"/>
      <c r="L98" s="483"/>
      <c r="M98" s="483"/>
      <c r="N98" s="483"/>
      <c r="O98" s="483"/>
      <c r="P98" s="483"/>
      <c r="Q98" s="483"/>
      <c r="R98" s="484"/>
      <c r="S98" s="485"/>
      <c r="T98" s="486"/>
      <c r="U98" s="486"/>
      <c r="V98" s="486"/>
      <c r="W98" s="486"/>
      <c r="X98" s="486"/>
      <c r="Y98" s="486"/>
      <c r="Z98" s="486"/>
      <c r="AA98" s="486"/>
      <c r="AB98" s="486"/>
      <c r="AC98" s="486"/>
      <c r="AD98" s="486"/>
      <c r="AE98" s="486"/>
      <c r="AF98" s="486"/>
      <c r="AG98" s="486"/>
      <c r="AH98" s="487"/>
    </row>
    <row r="99" spans="1:34" ht="30" customHeight="1" x14ac:dyDescent="0.15">
      <c r="A99" s="286">
        <v>59</v>
      </c>
      <c r="B99" s="420"/>
      <c r="C99" s="478"/>
      <c r="D99" s="479"/>
      <c r="E99" s="480"/>
      <c r="F99" s="481"/>
      <c r="G99" s="482"/>
      <c r="H99" s="483"/>
      <c r="I99" s="483"/>
      <c r="J99" s="483"/>
      <c r="K99" s="483"/>
      <c r="L99" s="483"/>
      <c r="M99" s="483"/>
      <c r="N99" s="483"/>
      <c r="O99" s="483"/>
      <c r="P99" s="483"/>
      <c r="Q99" s="483"/>
      <c r="R99" s="484"/>
      <c r="S99" s="485"/>
      <c r="T99" s="486"/>
      <c r="U99" s="486"/>
      <c r="V99" s="486"/>
      <c r="W99" s="486"/>
      <c r="X99" s="486"/>
      <c r="Y99" s="486"/>
      <c r="Z99" s="486"/>
      <c r="AA99" s="486"/>
      <c r="AB99" s="486"/>
      <c r="AC99" s="486"/>
      <c r="AD99" s="486"/>
      <c r="AE99" s="486"/>
      <c r="AF99" s="486"/>
      <c r="AG99" s="486"/>
      <c r="AH99" s="487"/>
    </row>
    <row r="100" spans="1:34" ht="30" customHeight="1" x14ac:dyDescent="0.15">
      <c r="A100" s="286">
        <v>60</v>
      </c>
      <c r="B100" s="312"/>
      <c r="C100" s="478"/>
      <c r="D100" s="479"/>
      <c r="E100" s="480"/>
      <c r="F100" s="481"/>
      <c r="G100" s="482"/>
      <c r="H100" s="483"/>
      <c r="I100" s="483"/>
      <c r="J100" s="483"/>
      <c r="K100" s="483"/>
      <c r="L100" s="483"/>
      <c r="M100" s="483"/>
      <c r="N100" s="483"/>
      <c r="O100" s="483"/>
      <c r="P100" s="483"/>
      <c r="Q100" s="483"/>
      <c r="R100" s="484"/>
      <c r="S100" s="485"/>
      <c r="T100" s="486"/>
      <c r="U100" s="486"/>
      <c r="V100" s="486"/>
      <c r="W100" s="486"/>
      <c r="X100" s="486"/>
      <c r="Y100" s="486"/>
      <c r="Z100" s="486"/>
      <c r="AA100" s="486"/>
      <c r="AB100" s="486"/>
      <c r="AC100" s="486"/>
      <c r="AD100" s="486"/>
      <c r="AE100" s="486"/>
      <c r="AF100" s="486"/>
      <c r="AG100" s="486"/>
      <c r="AH100" s="487"/>
    </row>
    <row r="101" spans="1:34" ht="30" customHeight="1" x14ac:dyDescent="0.15">
      <c r="A101" s="286">
        <v>61</v>
      </c>
      <c r="B101" s="312"/>
      <c r="C101" s="478"/>
      <c r="D101" s="479"/>
      <c r="E101" s="480"/>
      <c r="F101" s="481"/>
      <c r="G101" s="482"/>
      <c r="H101" s="483"/>
      <c r="I101" s="483"/>
      <c r="J101" s="483"/>
      <c r="K101" s="483"/>
      <c r="L101" s="483"/>
      <c r="M101" s="483"/>
      <c r="N101" s="483"/>
      <c r="O101" s="483"/>
      <c r="P101" s="483"/>
      <c r="Q101" s="483"/>
      <c r="R101" s="484"/>
      <c r="S101" s="485"/>
      <c r="T101" s="486"/>
      <c r="U101" s="486"/>
      <c r="V101" s="486"/>
      <c r="W101" s="486"/>
      <c r="X101" s="486"/>
      <c r="Y101" s="486"/>
      <c r="Z101" s="486"/>
      <c r="AA101" s="486"/>
      <c r="AB101" s="486"/>
      <c r="AC101" s="486"/>
      <c r="AD101" s="486"/>
      <c r="AE101" s="486"/>
      <c r="AF101" s="486"/>
      <c r="AG101" s="486"/>
      <c r="AH101" s="487"/>
    </row>
    <row r="102" spans="1:34" ht="30" customHeight="1" x14ac:dyDescent="0.15">
      <c r="A102" s="286">
        <v>62</v>
      </c>
      <c r="B102" s="420"/>
      <c r="C102" s="478"/>
      <c r="D102" s="479"/>
      <c r="E102" s="480"/>
      <c r="F102" s="481"/>
      <c r="G102" s="482"/>
      <c r="H102" s="483"/>
      <c r="I102" s="483"/>
      <c r="J102" s="483"/>
      <c r="K102" s="483"/>
      <c r="L102" s="483"/>
      <c r="M102" s="483"/>
      <c r="N102" s="483"/>
      <c r="O102" s="483"/>
      <c r="P102" s="483"/>
      <c r="Q102" s="483"/>
      <c r="R102" s="484"/>
      <c r="S102" s="485"/>
      <c r="T102" s="486"/>
      <c r="U102" s="486"/>
      <c r="V102" s="486"/>
      <c r="W102" s="486"/>
      <c r="X102" s="486"/>
      <c r="Y102" s="486"/>
      <c r="Z102" s="486"/>
      <c r="AA102" s="486"/>
      <c r="AB102" s="486"/>
      <c r="AC102" s="486"/>
      <c r="AD102" s="486"/>
      <c r="AE102" s="486"/>
      <c r="AF102" s="486"/>
      <c r="AG102" s="486"/>
      <c r="AH102" s="487"/>
    </row>
    <row r="103" spans="1:34" ht="30" customHeight="1" x14ac:dyDescent="0.15">
      <c r="A103" s="286">
        <v>63</v>
      </c>
      <c r="B103" s="312"/>
      <c r="C103" s="478"/>
      <c r="D103" s="479"/>
      <c r="E103" s="480"/>
      <c r="F103" s="481"/>
      <c r="G103" s="482"/>
      <c r="H103" s="483"/>
      <c r="I103" s="483"/>
      <c r="J103" s="483"/>
      <c r="K103" s="483"/>
      <c r="L103" s="483"/>
      <c r="M103" s="483"/>
      <c r="N103" s="483"/>
      <c r="O103" s="483"/>
      <c r="P103" s="483"/>
      <c r="Q103" s="483"/>
      <c r="R103" s="484"/>
      <c r="S103" s="485"/>
      <c r="T103" s="486"/>
      <c r="U103" s="486"/>
      <c r="V103" s="486"/>
      <c r="W103" s="486"/>
      <c r="X103" s="486"/>
      <c r="Y103" s="486"/>
      <c r="Z103" s="486"/>
      <c r="AA103" s="486"/>
      <c r="AB103" s="486"/>
      <c r="AC103" s="486"/>
      <c r="AD103" s="486"/>
      <c r="AE103" s="486"/>
      <c r="AF103" s="486"/>
      <c r="AG103" s="486"/>
      <c r="AH103" s="487"/>
    </row>
    <row r="104" spans="1:34" ht="30" customHeight="1" x14ac:dyDescent="0.15">
      <c r="A104" s="286">
        <v>64</v>
      </c>
      <c r="B104" s="312"/>
      <c r="C104" s="478"/>
      <c r="D104" s="479"/>
      <c r="E104" s="480"/>
      <c r="F104" s="481"/>
      <c r="G104" s="482"/>
      <c r="H104" s="483"/>
      <c r="I104" s="483"/>
      <c r="J104" s="483"/>
      <c r="K104" s="483"/>
      <c r="L104" s="483"/>
      <c r="M104" s="483"/>
      <c r="N104" s="483"/>
      <c r="O104" s="483"/>
      <c r="P104" s="483"/>
      <c r="Q104" s="483"/>
      <c r="R104" s="484"/>
      <c r="S104" s="485"/>
      <c r="T104" s="486"/>
      <c r="U104" s="486"/>
      <c r="V104" s="486"/>
      <c r="W104" s="486"/>
      <c r="X104" s="486"/>
      <c r="Y104" s="486"/>
      <c r="Z104" s="486"/>
      <c r="AA104" s="486"/>
      <c r="AB104" s="486"/>
      <c r="AC104" s="486"/>
      <c r="AD104" s="486"/>
      <c r="AE104" s="486"/>
      <c r="AF104" s="486"/>
      <c r="AG104" s="486"/>
      <c r="AH104" s="487"/>
    </row>
    <row r="105" spans="1:34" ht="30" customHeight="1" thickBot="1" x14ac:dyDescent="0.2">
      <c r="A105" s="450">
        <v>65</v>
      </c>
      <c r="B105" s="451"/>
      <c r="C105" s="495"/>
      <c r="D105" s="496"/>
      <c r="E105" s="497"/>
      <c r="F105" s="498"/>
      <c r="G105" s="499"/>
      <c r="H105" s="500"/>
      <c r="I105" s="500"/>
      <c r="J105" s="500"/>
      <c r="K105" s="500"/>
      <c r="L105" s="500"/>
      <c r="M105" s="500"/>
      <c r="N105" s="500"/>
      <c r="O105" s="500"/>
      <c r="P105" s="500"/>
      <c r="Q105" s="500"/>
      <c r="R105" s="501"/>
      <c r="S105" s="502"/>
      <c r="T105" s="503"/>
      <c r="U105" s="503"/>
      <c r="V105" s="503"/>
      <c r="W105" s="503"/>
      <c r="X105" s="503"/>
      <c r="Y105" s="503"/>
      <c r="Z105" s="503"/>
      <c r="AA105" s="503"/>
      <c r="AB105" s="503"/>
      <c r="AC105" s="503"/>
      <c r="AD105" s="503"/>
      <c r="AE105" s="503"/>
      <c r="AF105" s="503"/>
      <c r="AG105" s="503"/>
      <c r="AH105" s="504"/>
    </row>
    <row r="106" spans="1:34" ht="24.95" customHeight="1" x14ac:dyDescent="0.15"/>
    <row r="107" spans="1:34" ht="24.95" customHeight="1" x14ac:dyDescent="0.15"/>
    <row r="108" spans="1:34" ht="24.95" customHeight="1" x14ac:dyDescent="0.15"/>
    <row r="109" spans="1:34" ht="24.95" customHeight="1" x14ac:dyDescent="0.15"/>
    <row r="110" spans="1:34" ht="24.95" customHeight="1" x14ac:dyDescent="0.15"/>
    <row r="111" spans="1:34" ht="24.95" customHeight="1" x14ac:dyDescent="0.15"/>
    <row r="112" spans="1:34"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sheetData>
  <mergeCells count="414">
    <mergeCell ref="A105:B105"/>
    <mergeCell ref="C105:D105"/>
    <mergeCell ref="E105:F105"/>
    <mergeCell ref="G105:R105"/>
    <mergeCell ref="S105:AH105"/>
    <mergeCell ref="A103:B103"/>
    <mergeCell ref="C103:D103"/>
    <mergeCell ref="E103:F103"/>
    <mergeCell ref="G103:R103"/>
    <mergeCell ref="S103:AH103"/>
    <mergeCell ref="A104:B104"/>
    <mergeCell ref="C104:D104"/>
    <mergeCell ref="E104:F104"/>
    <mergeCell ref="G104:R104"/>
    <mergeCell ref="S104:AH104"/>
    <mergeCell ref="A101:B101"/>
    <mergeCell ref="C101:D101"/>
    <mergeCell ref="E101:F101"/>
    <mergeCell ref="G101:R101"/>
    <mergeCell ref="S101:AH101"/>
    <mergeCell ref="A102:B102"/>
    <mergeCell ref="C102:D102"/>
    <mergeCell ref="E102:F102"/>
    <mergeCell ref="G102:R102"/>
    <mergeCell ref="S102:AH102"/>
    <mergeCell ref="A99:B99"/>
    <mergeCell ref="C99:D99"/>
    <mergeCell ref="E99:F99"/>
    <mergeCell ref="G99:R99"/>
    <mergeCell ref="S99:AH99"/>
    <mergeCell ref="A100:B100"/>
    <mergeCell ref="C100:D100"/>
    <mergeCell ref="E100:F100"/>
    <mergeCell ref="G100:R100"/>
    <mergeCell ref="S100:AH100"/>
    <mergeCell ref="A97:B97"/>
    <mergeCell ref="C97:D97"/>
    <mergeCell ref="E97:F97"/>
    <mergeCell ref="G97:R97"/>
    <mergeCell ref="S97:AH97"/>
    <mergeCell ref="A98:B98"/>
    <mergeCell ref="C98:D98"/>
    <mergeCell ref="E98:F98"/>
    <mergeCell ref="G98:R98"/>
    <mergeCell ref="S98:AH98"/>
    <mergeCell ref="A95:B95"/>
    <mergeCell ref="C95:D95"/>
    <mergeCell ref="E95:F95"/>
    <mergeCell ref="G95:R95"/>
    <mergeCell ref="S95:AH95"/>
    <mergeCell ref="A96:B96"/>
    <mergeCell ref="C96:D96"/>
    <mergeCell ref="E96:F96"/>
    <mergeCell ref="G96:R96"/>
    <mergeCell ref="S96:AH96"/>
    <mergeCell ref="A93:B93"/>
    <mergeCell ref="C93:D93"/>
    <mergeCell ref="E93:F93"/>
    <mergeCell ref="G93:R93"/>
    <mergeCell ref="S93:AH93"/>
    <mergeCell ref="A94:B94"/>
    <mergeCell ref="C94:D94"/>
    <mergeCell ref="E94:F94"/>
    <mergeCell ref="G94:R94"/>
    <mergeCell ref="S94:AH94"/>
    <mergeCell ref="A91:B91"/>
    <mergeCell ref="C91:D91"/>
    <mergeCell ref="E91:F91"/>
    <mergeCell ref="G91:R91"/>
    <mergeCell ref="S91:AH91"/>
    <mergeCell ref="A92:B92"/>
    <mergeCell ref="C92:D92"/>
    <mergeCell ref="E92:F92"/>
    <mergeCell ref="G92:R92"/>
    <mergeCell ref="S92:AH92"/>
    <mergeCell ref="A89:B89"/>
    <mergeCell ref="C89:D89"/>
    <mergeCell ref="E89:F89"/>
    <mergeCell ref="G89:R89"/>
    <mergeCell ref="S89:AH89"/>
    <mergeCell ref="A90:B90"/>
    <mergeCell ref="C90:D90"/>
    <mergeCell ref="E90:F90"/>
    <mergeCell ref="G90:R90"/>
    <mergeCell ref="S90:AH90"/>
    <mergeCell ref="A87:B87"/>
    <mergeCell ref="C87:D87"/>
    <mergeCell ref="E87:F87"/>
    <mergeCell ref="G87:R87"/>
    <mergeCell ref="S87:AH87"/>
    <mergeCell ref="A88:B88"/>
    <mergeCell ref="C88:D88"/>
    <mergeCell ref="E88:F88"/>
    <mergeCell ref="G88:R88"/>
    <mergeCell ref="S88:AH88"/>
    <mergeCell ref="A85:B85"/>
    <mergeCell ref="C85:D85"/>
    <mergeCell ref="E85:F85"/>
    <mergeCell ref="G85:R85"/>
    <mergeCell ref="S85:AH85"/>
    <mergeCell ref="A86:B86"/>
    <mergeCell ref="C86:D86"/>
    <mergeCell ref="E86:F86"/>
    <mergeCell ref="G86:R86"/>
    <mergeCell ref="S86:AH86"/>
    <mergeCell ref="A83:B83"/>
    <mergeCell ref="C83:D83"/>
    <mergeCell ref="E83:F83"/>
    <mergeCell ref="G83:R83"/>
    <mergeCell ref="S83:AH83"/>
    <mergeCell ref="A84:B84"/>
    <mergeCell ref="C84:D84"/>
    <mergeCell ref="E84:F84"/>
    <mergeCell ref="G84:R84"/>
    <mergeCell ref="S84:AH84"/>
    <mergeCell ref="A81:B81"/>
    <mergeCell ref="C81:D81"/>
    <mergeCell ref="E81:F81"/>
    <mergeCell ref="G81:R81"/>
    <mergeCell ref="S81:AH81"/>
    <mergeCell ref="A82:B82"/>
    <mergeCell ref="C82:D82"/>
    <mergeCell ref="E82:F82"/>
    <mergeCell ref="G82:R82"/>
    <mergeCell ref="S82:AH82"/>
    <mergeCell ref="A79:B80"/>
    <mergeCell ref="C79:D80"/>
    <mergeCell ref="E79:F80"/>
    <mergeCell ref="G79:R79"/>
    <mergeCell ref="S79:AH80"/>
    <mergeCell ref="A73:F74"/>
    <mergeCell ref="G73:O74"/>
    <mergeCell ref="P73:W73"/>
    <mergeCell ref="X73:AH73"/>
    <mergeCell ref="P74:W74"/>
    <mergeCell ref="X74:AH74"/>
    <mergeCell ref="G80:R80"/>
    <mergeCell ref="A75:F75"/>
    <mergeCell ref="G75:O75"/>
    <mergeCell ref="P75:AH75"/>
    <mergeCell ref="A76:F76"/>
    <mergeCell ref="G76:AH76"/>
    <mergeCell ref="A77:F77"/>
    <mergeCell ref="A70:B70"/>
    <mergeCell ref="C70:D70"/>
    <mergeCell ref="E70:F70"/>
    <mergeCell ref="G70:R70"/>
    <mergeCell ref="S70:AH70"/>
    <mergeCell ref="A72:F72"/>
    <mergeCell ref="G72:I72"/>
    <mergeCell ref="K72:L72"/>
    <mergeCell ref="P72:W72"/>
    <mergeCell ref="X72:AF72"/>
    <mergeCell ref="AG72:AH72"/>
    <mergeCell ref="A68:B68"/>
    <mergeCell ref="C68:D68"/>
    <mergeCell ref="E68:F68"/>
    <mergeCell ref="G68:R68"/>
    <mergeCell ref="S68:AH68"/>
    <mergeCell ref="A69:B69"/>
    <mergeCell ref="C69:D69"/>
    <mergeCell ref="E69:F69"/>
    <mergeCell ref="G69:R69"/>
    <mergeCell ref="S69:AH69"/>
    <mergeCell ref="A66:B66"/>
    <mergeCell ref="C66:D66"/>
    <mergeCell ref="E66:F66"/>
    <mergeCell ref="G66:R66"/>
    <mergeCell ref="S66:AH66"/>
    <mergeCell ref="A67:B67"/>
    <mergeCell ref="C67:D67"/>
    <mergeCell ref="E67:F67"/>
    <mergeCell ref="G67:R67"/>
    <mergeCell ref="S67:AH67"/>
    <mergeCell ref="A64:B64"/>
    <mergeCell ref="C64:D64"/>
    <mergeCell ref="E64:F64"/>
    <mergeCell ref="G64:R64"/>
    <mergeCell ref="S64:AH64"/>
    <mergeCell ref="A65:B65"/>
    <mergeCell ref="C65:D65"/>
    <mergeCell ref="E65:F65"/>
    <mergeCell ref="G65:R65"/>
    <mergeCell ref="S65:AH65"/>
    <mergeCell ref="A62:B62"/>
    <mergeCell ref="C62:D62"/>
    <mergeCell ref="E62:F62"/>
    <mergeCell ref="G62:R62"/>
    <mergeCell ref="S62:AH62"/>
    <mergeCell ref="A63:B63"/>
    <mergeCell ref="C63:D63"/>
    <mergeCell ref="E63:F63"/>
    <mergeCell ref="G63:R63"/>
    <mergeCell ref="S63:AH63"/>
    <mergeCell ref="A60:B60"/>
    <mergeCell ref="C60:D60"/>
    <mergeCell ref="E60:F60"/>
    <mergeCell ref="G60:R60"/>
    <mergeCell ref="S60:AH60"/>
    <mergeCell ref="A61:B61"/>
    <mergeCell ref="C61:D61"/>
    <mergeCell ref="E61:F61"/>
    <mergeCell ref="G61:R61"/>
    <mergeCell ref="S61:AH61"/>
    <mergeCell ref="A58:B58"/>
    <mergeCell ref="C58:D58"/>
    <mergeCell ref="E58:F58"/>
    <mergeCell ref="G58:R58"/>
    <mergeCell ref="S58:AH58"/>
    <mergeCell ref="A59:B59"/>
    <mergeCell ref="C59:D59"/>
    <mergeCell ref="E59:F59"/>
    <mergeCell ref="G59:R59"/>
    <mergeCell ref="S59:AH59"/>
    <mergeCell ref="A56:B56"/>
    <mergeCell ref="C56:D56"/>
    <mergeCell ref="E56:F56"/>
    <mergeCell ref="G56:R56"/>
    <mergeCell ref="S56:AH56"/>
    <mergeCell ref="A57:B57"/>
    <mergeCell ref="C57:D57"/>
    <mergeCell ref="E57:F57"/>
    <mergeCell ref="G57:R57"/>
    <mergeCell ref="S57:AH57"/>
    <mergeCell ref="A54:B54"/>
    <mergeCell ref="C54:D54"/>
    <mergeCell ref="E54:F54"/>
    <mergeCell ref="G54:R54"/>
    <mergeCell ref="S54:AH54"/>
    <mergeCell ref="A55:B55"/>
    <mergeCell ref="C55:D55"/>
    <mergeCell ref="E55:F55"/>
    <mergeCell ref="G55:R55"/>
    <mergeCell ref="S55:AH55"/>
    <mergeCell ref="A52:B52"/>
    <mergeCell ref="C52:D52"/>
    <mergeCell ref="E52:F52"/>
    <mergeCell ref="G52:R52"/>
    <mergeCell ref="S52:AH52"/>
    <mergeCell ref="A53:B53"/>
    <mergeCell ref="C53:D53"/>
    <mergeCell ref="E53:F53"/>
    <mergeCell ref="G53:R53"/>
    <mergeCell ref="S53:AH53"/>
    <mergeCell ref="A50:B50"/>
    <mergeCell ref="C50:D50"/>
    <mergeCell ref="E50:F50"/>
    <mergeCell ref="G50:R50"/>
    <mergeCell ref="S50:AH50"/>
    <mergeCell ref="A51:B51"/>
    <mergeCell ref="C51:D51"/>
    <mergeCell ref="E51:F51"/>
    <mergeCell ref="G51:R51"/>
    <mergeCell ref="S51:AH51"/>
    <mergeCell ref="A48:B48"/>
    <mergeCell ref="C48:D48"/>
    <mergeCell ref="E48:F48"/>
    <mergeCell ref="G48:R48"/>
    <mergeCell ref="S48:AH48"/>
    <mergeCell ref="A49:B49"/>
    <mergeCell ref="C49:D49"/>
    <mergeCell ref="E49:F49"/>
    <mergeCell ref="G49:R49"/>
    <mergeCell ref="S49:AH49"/>
    <mergeCell ref="A46:B46"/>
    <mergeCell ref="C46:D46"/>
    <mergeCell ref="E46:F46"/>
    <mergeCell ref="G46:R46"/>
    <mergeCell ref="S46:AH46"/>
    <mergeCell ref="A47:B47"/>
    <mergeCell ref="C47:D47"/>
    <mergeCell ref="E47:F47"/>
    <mergeCell ref="G47:R47"/>
    <mergeCell ref="S47:AH47"/>
    <mergeCell ref="A40:F40"/>
    <mergeCell ref="G40:O40"/>
    <mergeCell ref="P40:AH40"/>
    <mergeCell ref="A41:F41"/>
    <mergeCell ref="G41:AH41"/>
    <mergeCell ref="A42:F42"/>
    <mergeCell ref="A44:B45"/>
    <mergeCell ref="C44:D45"/>
    <mergeCell ref="E44:F45"/>
    <mergeCell ref="G44:R44"/>
    <mergeCell ref="S44:AH45"/>
    <mergeCell ref="G45:R45"/>
    <mergeCell ref="A35:R35"/>
    <mergeCell ref="S35:AH35"/>
    <mergeCell ref="A37:F37"/>
    <mergeCell ref="G37:I37"/>
    <mergeCell ref="K37:L37"/>
    <mergeCell ref="P37:W37"/>
    <mergeCell ref="X37:AF37"/>
    <mergeCell ref="AG37:AH37"/>
    <mergeCell ref="A38:F39"/>
    <mergeCell ref="G38:O39"/>
    <mergeCell ref="P38:W38"/>
    <mergeCell ref="X38:AH38"/>
    <mergeCell ref="P39:W39"/>
    <mergeCell ref="X39:AH39"/>
    <mergeCell ref="A30:R30"/>
    <mergeCell ref="S30:AH30"/>
    <mergeCell ref="A31:R31"/>
    <mergeCell ref="S31:AH31"/>
    <mergeCell ref="A32:R32"/>
    <mergeCell ref="S32:AH32"/>
    <mergeCell ref="A33:R33"/>
    <mergeCell ref="S33:AH33"/>
    <mergeCell ref="A34:R34"/>
    <mergeCell ref="S34:AH34"/>
    <mergeCell ref="A27:B27"/>
    <mergeCell ref="C27:D27"/>
    <mergeCell ref="E27:F27"/>
    <mergeCell ref="G27:R27"/>
    <mergeCell ref="S27:AH27"/>
    <mergeCell ref="A28:R28"/>
    <mergeCell ref="S28:AH28"/>
    <mergeCell ref="A29:R29"/>
    <mergeCell ref="S29:AH29"/>
    <mergeCell ref="A25:B25"/>
    <mergeCell ref="C25:D25"/>
    <mergeCell ref="E25:F25"/>
    <mergeCell ref="G25:R25"/>
    <mergeCell ref="S25:AH25"/>
    <mergeCell ref="A26:B26"/>
    <mergeCell ref="C26:D26"/>
    <mergeCell ref="E26:F26"/>
    <mergeCell ref="G26:R26"/>
    <mergeCell ref="S26:AH26"/>
    <mergeCell ref="A23:B23"/>
    <mergeCell ref="C23:D23"/>
    <mergeCell ref="E23:F23"/>
    <mergeCell ref="G23:R23"/>
    <mergeCell ref="S23:AH23"/>
    <mergeCell ref="A24:B24"/>
    <mergeCell ref="C24:D24"/>
    <mergeCell ref="E24:F24"/>
    <mergeCell ref="G24:R24"/>
    <mergeCell ref="S24:AH24"/>
    <mergeCell ref="A21:B21"/>
    <mergeCell ref="C21:D21"/>
    <mergeCell ref="E21:F21"/>
    <mergeCell ref="G21:R21"/>
    <mergeCell ref="S21:AH21"/>
    <mergeCell ref="A22:B22"/>
    <mergeCell ref="C22:D22"/>
    <mergeCell ref="E22:F22"/>
    <mergeCell ref="G22:R22"/>
    <mergeCell ref="S22:AH22"/>
    <mergeCell ref="A19:B19"/>
    <mergeCell ref="C19:D19"/>
    <mergeCell ref="E19:F19"/>
    <mergeCell ref="G19:R19"/>
    <mergeCell ref="S19:AH19"/>
    <mergeCell ref="A20:B20"/>
    <mergeCell ref="C20:D20"/>
    <mergeCell ref="E20:F20"/>
    <mergeCell ref="G20:R20"/>
    <mergeCell ref="S20:AH20"/>
    <mergeCell ref="A17:B17"/>
    <mergeCell ref="C17:D17"/>
    <mergeCell ref="E17:F17"/>
    <mergeCell ref="G17:R17"/>
    <mergeCell ref="S17:AH17"/>
    <mergeCell ref="A18:B18"/>
    <mergeCell ref="C18:D18"/>
    <mergeCell ref="E18:F18"/>
    <mergeCell ref="G18:R18"/>
    <mergeCell ref="S18:AH18"/>
    <mergeCell ref="A15:B15"/>
    <mergeCell ref="C15:D15"/>
    <mergeCell ref="E15:F15"/>
    <mergeCell ref="G15:R15"/>
    <mergeCell ref="S15:AH15"/>
    <mergeCell ref="A16:B16"/>
    <mergeCell ref="C16:D16"/>
    <mergeCell ref="E16:F16"/>
    <mergeCell ref="G16:R16"/>
    <mergeCell ref="S16:AH16"/>
    <mergeCell ref="A13:B13"/>
    <mergeCell ref="C13:D13"/>
    <mergeCell ref="E13:F13"/>
    <mergeCell ref="G13:R13"/>
    <mergeCell ref="S13:AH13"/>
    <mergeCell ref="A14:B14"/>
    <mergeCell ref="C14:D14"/>
    <mergeCell ref="E14:F14"/>
    <mergeCell ref="G14:R14"/>
    <mergeCell ref="S14:AH14"/>
    <mergeCell ref="A7:F7"/>
    <mergeCell ref="G7:O7"/>
    <mergeCell ref="P7:AH7"/>
    <mergeCell ref="A8:F8"/>
    <mergeCell ref="G8:AH8"/>
    <mergeCell ref="A9:F9"/>
    <mergeCell ref="A11:B12"/>
    <mergeCell ref="C11:D12"/>
    <mergeCell ref="E11:F12"/>
    <mergeCell ref="G11:R11"/>
    <mergeCell ref="S11:AH12"/>
    <mergeCell ref="G12:R12"/>
    <mergeCell ref="A2:AH2"/>
    <mergeCell ref="A4:F4"/>
    <mergeCell ref="G4:I4"/>
    <mergeCell ref="K4:L4"/>
    <mergeCell ref="P4:W4"/>
    <mergeCell ref="X4:AF4"/>
    <mergeCell ref="AG4:AH4"/>
    <mergeCell ref="A5:F6"/>
    <mergeCell ref="G5:O6"/>
    <mergeCell ref="P5:W5"/>
    <mergeCell ref="X5:AH5"/>
    <mergeCell ref="P6:W6"/>
    <mergeCell ref="X6:AH6"/>
  </mergeCells>
  <phoneticPr fontId="2"/>
  <dataValidations disablePrompts="1" count="1">
    <dataValidation imeMode="halfKatakana" allowBlank="1" showInputMessage="1" showErrorMessage="1" sqref="X5:AH5 X38:AH38 X73:AH73" xr:uid="{00000000-0002-0000-0300-000000000000}"/>
  </dataValidations>
  <printOptions horizontalCentered="1"/>
  <pageMargins left="0.78740157480314965" right="0.78740157480314965" top="0.59055118110236227" bottom="0.59055118110236227" header="0.39370078740157483" footer="0.59055118110236227"/>
  <pageSetup paperSize="9" scale="81" orientation="portrait" r:id="rId1"/>
  <headerFooter alignWithMargins="0"/>
  <rowBreaks count="1" manualBreakCount="1">
    <brk id="36" max="3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23C4-A502-4839-8823-7386690E9E9B}">
  <sheetPr>
    <tabColor rgb="FF00B0F0"/>
    <pageSetUpPr fitToPage="1"/>
  </sheetPr>
  <dimension ref="A1:AN216"/>
  <sheetViews>
    <sheetView showGridLines="0" view="pageBreakPreview" zoomScale="77" zoomScaleNormal="57" zoomScaleSheetLayoutView="77" workbookViewId="0"/>
  </sheetViews>
  <sheetFormatPr defaultColWidth="2.875" defaultRowHeight="17.25" customHeight="1" x14ac:dyDescent="0.15"/>
  <cols>
    <col min="1" max="2" width="3.25" style="101" customWidth="1"/>
    <col min="3" max="4" width="3.25" style="102" customWidth="1"/>
    <col min="5" max="38" width="3.25" style="101" customWidth="1"/>
    <col min="39" max="41" width="3.125" style="101" customWidth="1"/>
    <col min="42" max="48" width="10.625" style="101" customWidth="1"/>
    <col min="49" max="16384" width="2.875" style="101"/>
  </cols>
  <sheetData>
    <row r="1" spans="1:40" s="99" customFormat="1" ht="9.9499999999999993" customHeight="1" x14ac:dyDescent="0.15">
      <c r="C1" s="100"/>
      <c r="D1" s="100"/>
    </row>
    <row r="2" spans="1:40" ht="20.100000000000001" customHeight="1" x14ac:dyDescent="0.15">
      <c r="A2" s="737" t="s">
        <v>123</v>
      </c>
      <c r="B2" s="737"/>
      <c r="C2" s="737"/>
      <c r="D2" s="737"/>
      <c r="E2" s="737"/>
      <c r="F2" s="737"/>
      <c r="G2" s="737"/>
      <c r="H2" s="737"/>
      <c r="I2" s="737"/>
      <c r="J2" s="737"/>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111"/>
      <c r="AN2" s="111"/>
    </row>
    <row r="3" spans="1:40" ht="9.9499999999999993" customHeight="1" thickBot="1" x14ac:dyDescent="0.2"/>
    <row r="4" spans="1:40" ht="30" customHeight="1" x14ac:dyDescent="0.15">
      <c r="A4" s="738" t="s">
        <v>45</v>
      </c>
      <c r="B4" s="686"/>
      <c r="C4" s="686"/>
      <c r="D4" s="686"/>
      <c r="E4" s="686"/>
      <c r="F4" s="686"/>
      <c r="G4" s="739"/>
      <c r="H4" s="740" t="s">
        <v>252</v>
      </c>
      <c r="I4" s="741"/>
      <c r="J4" s="742" t="s">
        <v>240</v>
      </c>
      <c r="K4" s="742"/>
      <c r="L4" s="742"/>
      <c r="M4" s="742"/>
      <c r="N4" s="742"/>
      <c r="O4" s="742"/>
      <c r="P4" s="742"/>
      <c r="Q4" s="743"/>
      <c r="R4" s="740" t="s">
        <v>252</v>
      </c>
      <c r="S4" s="741"/>
      <c r="T4" s="110" t="s">
        <v>241</v>
      </c>
      <c r="U4" s="110"/>
      <c r="V4" s="110"/>
      <c r="W4" s="110"/>
      <c r="X4" s="110"/>
      <c r="Y4" s="110"/>
      <c r="Z4" s="110"/>
      <c r="AA4" s="740" t="s">
        <v>252</v>
      </c>
      <c r="AB4" s="741"/>
      <c r="AC4" s="742" t="s">
        <v>242</v>
      </c>
      <c r="AD4" s="742"/>
      <c r="AE4" s="742"/>
      <c r="AF4" s="742"/>
      <c r="AG4" s="742"/>
      <c r="AH4" s="742"/>
      <c r="AI4" s="742"/>
      <c r="AJ4" s="742"/>
      <c r="AK4" s="742"/>
      <c r="AL4" s="103"/>
    </row>
    <row r="5" spans="1:40" ht="30" customHeight="1" x14ac:dyDescent="0.15">
      <c r="A5" s="771" t="s">
        <v>239</v>
      </c>
      <c r="B5" s="772"/>
      <c r="C5" s="772"/>
      <c r="D5" s="772"/>
      <c r="E5" s="772"/>
      <c r="F5" s="772"/>
      <c r="G5" s="773"/>
      <c r="H5" s="778"/>
      <c r="I5" s="779"/>
      <c r="J5" s="780"/>
      <c r="K5" s="104" t="s">
        <v>9</v>
      </c>
      <c r="L5" s="778"/>
      <c r="M5" s="780"/>
      <c r="N5" s="104" t="s">
        <v>125</v>
      </c>
      <c r="O5" s="105"/>
      <c r="P5" s="105"/>
      <c r="Q5" s="105"/>
      <c r="R5" s="105"/>
      <c r="S5" s="106"/>
      <c r="T5" s="777" t="s">
        <v>124</v>
      </c>
      <c r="U5" s="772"/>
      <c r="V5" s="772"/>
      <c r="W5" s="772"/>
      <c r="X5" s="772"/>
      <c r="Y5" s="772"/>
      <c r="Z5" s="773"/>
      <c r="AA5" s="778"/>
      <c r="AB5" s="779"/>
      <c r="AC5" s="780"/>
      <c r="AD5" s="104" t="s">
        <v>9</v>
      </c>
      <c r="AE5" s="778"/>
      <c r="AF5" s="780"/>
      <c r="AG5" s="104" t="s">
        <v>125</v>
      </c>
      <c r="AH5" s="105"/>
      <c r="AI5" s="105"/>
      <c r="AJ5" s="105"/>
      <c r="AK5" s="105"/>
      <c r="AL5" s="107"/>
    </row>
    <row r="6" spans="1:40" ht="30" customHeight="1" x14ac:dyDescent="0.15">
      <c r="A6" s="771" t="s">
        <v>262</v>
      </c>
      <c r="B6" s="772"/>
      <c r="C6" s="772"/>
      <c r="D6" s="772"/>
      <c r="E6" s="772"/>
      <c r="F6" s="772"/>
      <c r="G6" s="773"/>
      <c r="H6" s="744" t="s">
        <v>243</v>
      </c>
      <c r="I6" s="774"/>
      <c r="J6" s="774"/>
      <c r="K6" s="775"/>
      <c r="L6" s="775"/>
      <c r="M6" s="776"/>
      <c r="N6" s="744" t="s">
        <v>244</v>
      </c>
      <c r="O6" s="774"/>
      <c r="P6" s="774"/>
      <c r="Q6" s="775"/>
      <c r="R6" s="775"/>
      <c r="S6" s="776"/>
      <c r="T6" s="777" t="s">
        <v>263</v>
      </c>
      <c r="U6" s="772"/>
      <c r="V6" s="772"/>
      <c r="W6" s="772"/>
      <c r="X6" s="772"/>
      <c r="Y6" s="772"/>
      <c r="Z6" s="773"/>
      <c r="AA6" s="744" t="s">
        <v>243</v>
      </c>
      <c r="AB6" s="745"/>
      <c r="AC6" s="746"/>
      <c r="AD6" s="747"/>
      <c r="AE6" s="748" t="s">
        <v>126</v>
      </c>
      <c r="AF6" s="749"/>
      <c r="AG6" s="744" t="s">
        <v>244</v>
      </c>
      <c r="AH6" s="745"/>
      <c r="AI6" s="746"/>
      <c r="AJ6" s="747"/>
      <c r="AK6" s="108" t="s">
        <v>126</v>
      </c>
      <c r="AL6" s="109"/>
    </row>
    <row r="7" spans="1:40" ht="15" customHeight="1" x14ac:dyDescent="0.15">
      <c r="A7" s="750" t="s">
        <v>41</v>
      </c>
      <c r="B7" s="751"/>
      <c r="C7" s="751"/>
      <c r="D7" s="751"/>
      <c r="E7" s="751"/>
      <c r="F7" s="751"/>
      <c r="G7" s="752"/>
      <c r="H7" s="753"/>
      <c r="I7" s="754"/>
      <c r="J7" s="754"/>
      <c r="K7" s="754"/>
      <c r="L7" s="754"/>
      <c r="M7" s="754"/>
      <c r="N7" s="754"/>
      <c r="O7" s="754"/>
      <c r="P7" s="754"/>
      <c r="Q7" s="754"/>
      <c r="R7" s="754"/>
      <c r="S7" s="755"/>
      <c r="T7" s="756" t="s">
        <v>127</v>
      </c>
      <c r="U7" s="757"/>
      <c r="V7" s="757"/>
      <c r="W7" s="757"/>
      <c r="X7" s="757"/>
      <c r="Y7" s="757"/>
      <c r="Z7" s="758"/>
      <c r="AA7" s="762"/>
      <c r="AB7" s="763"/>
      <c r="AC7" s="763"/>
      <c r="AD7" s="763"/>
      <c r="AE7" s="763"/>
      <c r="AF7" s="763"/>
      <c r="AG7" s="763"/>
      <c r="AH7" s="763"/>
      <c r="AI7" s="763"/>
      <c r="AJ7" s="763"/>
      <c r="AK7" s="763"/>
      <c r="AL7" s="764"/>
    </row>
    <row r="8" spans="1:40" ht="30" customHeight="1" x14ac:dyDescent="0.15">
      <c r="A8" s="768" t="s">
        <v>42</v>
      </c>
      <c r="B8" s="769"/>
      <c r="C8" s="769"/>
      <c r="D8" s="769"/>
      <c r="E8" s="769"/>
      <c r="F8" s="769"/>
      <c r="G8" s="770"/>
      <c r="H8" s="708"/>
      <c r="I8" s="709"/>
      <c r="J8" s="709"/>
      <c r="K8" s="709"/>
      <c r="L8" s="709"/>
      <c r="M8" s="709"/>
      <c r="N8" s="709"/>
      <c r="O8" s="709"/>
      <c r="P8" s="709"/>
      <c r="Q8" s="709"/>
      <c r="R8" s="709"/>
      <c r="S8" s="710"/>
      <c r="T8" s="759"/>
      <c r="U8" s="760"/>
      <c r="V8" s="760"/>
      <c r="W8" s="760"/>
      <c r="X8" s="760"/>
      <c r="Y8" s="760"/>
      <c r="Z8" s="761"/>
      <c r="AA8" s="765"/>
      <c r="AB8" s="766"/>
      <c r="AC8" s="766"/>
      <c r="AD8" s="766"/>
      <c r="AE8" s="766"/>
      <c r="AF8" s="766"/>
      <c r="AG8" s="766"/>
      <c r="AH8" s="766"/>
      <c r="AI8" s="766"/>
      <c r="AJ8" s="766"/>
      <c r="AK8" s="766"/>
      <c r="AL8" s="767"/>
    </row>
    <row r="9" spans="1:40" ht="30" customHeight="1" thickBot="1" x14ac:dyDescent="0.2">
      <c r="A9" s="711" t="s">
        <v>129</v>
      </c>
      <c r="B9" s="704"/>
      <c r="C9" s="704"/>
      <c r="D9" s="704"/>
      <c r="E9" s="704"/>
      <c r="F9" s="704"/>
      <c r="G9" s="712"/>
      <c r="H9" s="713"/>
      <c r="I9" s="714"/>
      <c r="J9" s="714"/>
      <c r="K9" s="714"/>
      <c r="L9" s="714"/>
      <c r="M9" s="714"/>
      <c r="N9" s="714"/>
      <c r="O9" s="714"/>
      <c r="P9" s="714"/>
      <c r="Q9" s="714"/>
      <c r="R9" s="714"/>
      <c r="S9" s="715"/>
      <c r="T9" s="716" t="s">
        <v>128</v>
      </c>
      <c r="U9" s="704"/>
      <c r="V9" s="704"/>
      <c r="W9" s="704"/>
      <c r="X9" s="704"/>
      <c r="Y9" s="704"/>
      <c r="Z9" s="712"/>
      <c r="AA9" s="717"/>
      <c r="AB9" s="718"/>
      <c r="AC9" s="718"/>
      <c r="AD9" s="718"/>
      <c r="AE9" s="718"/>
      <c r="AF9" s="718"/>
      <c r="AG9" s="718"/>
      <c r="AH9" s="718"/>
      <c r="AI9" s="718"/>
      <c r="AJ9" s="718"/>
      <c r="AK9" s="718"/>
      <c r="AL9" s="719"/>
    </row>
    <row r="10" spans="1:40" ht="9.9499999999999993" customHeight="1" thickBot="1" x14ac:dyDescent="0.2">
      <c r="AF10" s="102"/>
    </row>
    <row r="11" spans="1:40" ht="30" customHeight="1" thickBot="1" x14ac:dyDescent="0.2">
      <c r="A11" s="720" t="s">
        <v>250</v>
      </c>
      <c r="B11" s="721"/>
      <c r="C11" s="726" t="s">
        <v>264</v>
      </c>
      <c r="D11" s="727"/>
      <c r="E11" s="727"/>
      <c r="F11" s="727"/>
      <c r="G11" s="727"/>
      <c r="H11" s="728"/>
      <c r="I11" s="735" t="s">
        <v>248</v>
      </c>
      <c r="J11" s="735"/>
      <c r="K11" s="735"/>
      <c r="L11" s="735"/>
      <c r="M11" s="735"/>
      <c r="N11" s="683" t="s">
        <v>249</v>
      </c>
      <c r="O11" s="684"/>
      <c r="P11" s="684"/>
      <c r="Q11" s="684"/>
      <c r="R11" s="684"/>
      <c r="S11" s="684"/>
      <c r="T11" s="684"/>
      <c r="U11" s="736"/>
      <c r="V11" s="683" t="s">
        <v>260</v>
      </c>
      <c r="W11" s="684"/>
      <c r="X11" s="684"/>
      <c r="Y11" s="684"/>
      <c r="Z11" s="684"/>
      <c r="AA11" s="684"/>
      <c r="AB11" s="684"/>
      <c r="AC11" s="684"/>
      <c r="AD11" s="736"/>
      <c r="AE11" s="683" t="s">
        <v>251</v>
      </c>
      <c r="AF11" s="684"/>
      <c r="AG11" s="684"/>
      <c r="AH11" s="684"/>
      <c r="AI11" s="684"/>
      <c r="AJ11" s="684"/>
      <c r="AK11" s="684"/>
      <c r="AL11" s="685"/>
    </row>
    <row r="12" spans="1:40" ht="30" customHeight="1" x14ac:dyDescent="0.15">
      <c r="A12" s="722"/>
      <c r="B12" s="723"/>
      <c r="C12" s="729"/>
      <c r="D12" s="730"/>
      <c r="E12" s="730"/>
      <c r="F12" s="730"/>
      <c r="G12" s="730"/>
      <c r="H12" s="731"/>
      <c r="I12" s="686" t="s">
        <v>247</v>
      </c>
      <c r="J12" s="686"/>
      <c r="K12" s="686"/>
      <c r="L12" s="686"/>
      <c r="M12" s="686"/>
      <c r="N12" s="687">
        <f>COUNTIF($G$17:$H251,"○")</f>
        <v>0</v>
      </c>
      <c r="O12" s="688"/>
      <c r="P12" s="688"/>
      <c r="Q12" s="688"/>
      <c r="R12" s="688"/>
      <c r="S12" s="689"/>
      <c r="T12" s="690" t="s">
        <v>134</v>
      </c>
      <c r="U12" s="691"/>
      <c r="V12" s="692">
        <f>SUMIF(G17:H216,"○",U17:V216)*24</f>
        <v>0</v>
      </c>
      <c r="W12" s="693"/>
      <c r="X12" s="693"/>
      <c r="Y12" s="693"/>
      <c r="Z12" s="693"/>
      <c r="AA12" s="694"/>
      <c r="AB12" s="690" t="s">
        <v>34</v>
      </c>
      <c r="AC12" s="695"/>
      <c r="AD12" s="691"/>
      <c r="AE12" s="696">
        <f>V12+V13</f>
        <v>0</v>
      </c>
      <c r="AF12" s="697"/>
      <c r="AG12" s="697"/>
      <c r="AH12" s="697"/>
      <c r="AI12" s="697"/>
      <c r="AJ12" s="697"/>
      <c r="AK12" s="700" t="s">
        <v>34</v>
      </c>
      <c r="AL12" s="701"/>
    </row>
    <row r="13" spans="1:40" ht="30" customHeight="1" thickBot="1" x14ac:dyDescent="0.2">
      <c r="A13" s="724"/>
      <c r="B13" s="725"/>
      <c r="C13" s="732"/>
      <c r="D13" s="733"/>
      <c r="E13" s="733"/>
      <c r="F13" s="733"/>
      <c r="G13" s="733"/>
      <c r="H13" s="734"/>
      <c r="I13" s="704" t="s">
        <v>245</v>
      </c>
      <c r="J13" s="704"/>
      <c r="K13" s="704"/>
      <c r="L13" s="704"/>
      <c r="M13" s="704"/>
      <c r="N13" s="705">
        <f>COUNTIF($I$17:$J251,"○")</f>
        <v>0</v>
      </c>
      <c r="O13" s="706"/>
      <c r="P13" s="706"/>
      <c r="Q13" s="706"/>
      <c r="R13" s="706"/>
      <c r="S13" s="707"/>
      <c r="T13" s="662" t="s">
        <v>134</v>
      </c>
      <c r="U13" s="663"/>
      <c r="V13" s="664">
        <f>SUMIF(I17:J216,"○",U17:V216)*24</f>
        <v>0</v>
      </c>
      <c r="W13" s="665"/>
      <c r="X13" s="665"/>
      <c r="Y13" s="665"/>
      <c r="Z13" s="665"/>
      <c r="AA13" s="666"/>
      <c r="AB13" s="662" t="s">
        <v>34</v>
      </c>
      <c r="AC13" s="667"/>
      <c r="AD13" s="663"/>
      <c r="AE13" s="698"/>
      <c r="AF13" s="699"/>
      <c r="AG13" s="699"/>
      <c r="AH13" s="699"/>
      <c r="AI13" s="699"/>
      <c r="AJ13" s="699"/>
      <c r="AK13" s="702"/>
      <c r="AL13" s="703"/>
    </row>
    <row r="14" spans="1:40" ht="9.9499999999999993" customHeight="1" thickBot="1" x14ac:dyDescent="0.2">
      <c r="AF14" s="102"/>
    </row>
    <row r="15" spans="1:40" ht="24.95" customHeight="1" x14ac:dyDescent="0.15">
      <c r="A15" s="668" t="s">
        <v>50</v>
      </c>
      <c r="B15" s="669"/>
      <c r="C15" s="668" t="s">
        <v>51</v>
      </c>
      <c r="D15" s="672"/>
      <c r="E15" s="674" t="s">
        <v>52</v>
      </c>
      <c r="F15" s="675"/>
      <c r="G15" s="678" t="s">
        <v>130</v>
      </c>
      <c r="H15" s="679"/>
      <c r="I15" s="679"/>
      <c r="J15" s="680"/>
      <c r="K15" s="679" t="s">
        <v>53</v>
      </c>
      <c r="L15" s="679"/>
      <c r="M15" s="679"/>
      <c r="N15" s="679"/>
      <c r="O15" s="679"/>
      <c r="P15" s="679"/>
      <c r="Q15" s="679"/>
      <c r="R15" s="679"/>
      <c r="S15" s="679"/>
      <c r="T15" s="679"/>
      <c r="U15" s="681" t="s">
        <v>258</v>
      </c>
      <c r="V15" s="682"/>
      <c r="W15" s="678" t="s">
        <v>253</v>
      </c>
      <c r="X15" s="679"/>
      <c r="Y15" s="679"/>
      <c r="Z15" s="680"/>
      <c r="AA15" s="641" t="s">
        <v>246</v>
      </c>
      <c r="AB15" s="642"/>
      <c r="AC15" s="642"/>
      <c r="AD15" s="642"/>
      <c r="AE15" s="642"/>
      <c r="AF15" s="642"/>
      <c r="AG15" s="642"/>
      <c r="AH15" s="642"/>
      <c r="AI15" s="642"/>
      <c r="AJ15" s="642"/>
      <c r="AK15" s="642"/>
      <c r="AL15" s="643"/>
    </row>
    <row r="16" spans="1:40" ht="50.1" customHeight="1" thickBot="1" x14ac:dyDescent="0.2">
      <c r="A16" s="670"/>
      <c r="B16" s="671"/>
      <c r="C16" s="670"/>
      <c r="D16" s="673"/>
      <c r="E16" s="676"/>
      <c r="F16" s="677"/>
      <c r="G16" s="647" t="s">
        <v>131</v>
      </c>
      <c r="H16" s="648"/>
      <c r="I16" s="649" t="s">
        <v>245</v>
      </c>
      <c r="J16" s="650"/>
      <c r="K16" s="651" t="s">
        <v>132</v>
      </c>
      <c r="L16" s="651"/>
      <c r="M16" s="652" t="s">
        <v>133</v>
      </c>
      <c r="N16" s="651"/>
      <c r="O16" s="653" t="s">
        <v>257</v>
      </c>
      <c r="P16" s="654"/>
      <c r="Q16" s="655" t="s">
        <v>261</v>
      </c>
      <c r="R16" s="656"/>
      <c r="S16" s="657" t="s">
        <v>256</v>
      </c>
      <c r="T16" s="658"/>
      <c r="U16" s="653"/>
      <c r="V16" s="654"/>
      <c r="W16" s="657" t="s">
        <v>254</v>
      </c>
      <c r="X16" s="659"/>
      <c r="Y16" s="660" t="s">
        <v>255</v>
      </c>
      <c r="Z16" s="661"/>
      <c r="AA16" s="644"/>
      <c r="AB16" s="645"/>
      <c r="AC16" s="645"/>
      <c r="AD16" s="645"/>
      <c r="AE16" s="645"/>
      <c r="AF16" s="645"/>
      <c r="AG16" s="645"/>
      <c r="AH16" s="645"/>
      <c r="AI16" s="645"/>
      <c r="AJ16" s="645"/>
      <c r="AK16" s="645"/>
      <c r="AL16" s="646"/>
    </row>
    <row r="17" spans="1:38" ht="99.95" customHeight="1" x14ac:dyDescent="0.15">
      <c r="A17" s="602">
        <v>1</v>
      </c>
      <c r="B17" s="603"/>
      <c r="C17" s="632"/>
      <c r="D17" s="633"/>
      <c r="E17" s="634"/>
      <c r="F17" s="635"/>
      <c r="G17" s="636"/>
      <c r="H17" s="637"/>
      <c r="I17" s="638"/>
      <c r="J17" s="639"/>
      <c r="K17" s="640"/>
      <c r="L17" s="622"/>
      <c r="M17" s="621"/>
      <c r="N17" s="622"/>
      <c r="O17" s="623">
        <f>(M17-K17)</f>
        <v>0</v>
      </c>
      <c r="P17" s="624"/>
      <c r="Q17" s="625"/>
      <c r="R17" s="621"/>
      <c r="S17" s="626">
        <f>O17-Q17</f>
        <v>0</v>
      </c>
      <c r="T17" s="627"/>
      <c r="U17" s="628"/>
      <c r="V17" s="629"/>
      <c r="W17" s="630"/>
      <c r="X17" s="631"/>
      <c r="Y17" s="616"/>
      <c r="Z17" s="617"/>
      <c r="AA17" s="618"/>
      <c r="AB17" s="619"/>
      <c r="AC17" s="619"/>
      <c r="AD17" s="619"/>
      <c r="AE17" s="619"/>
      <c r="AF17" s="619"/>
      <c r="AG17" s="619"/>
      <c r="AH17" s="619"/>
      <c r="AI17" s="619"/>
      <c r="AJ17" s="619"/>
      <c r="AK17" s="619"/>
      <c r="AL17" s="620"/>
    </row>
    <row r="18" spans="1:38" ht="99.95" customHeight="1" x14ac:dyDescent="0.15">
      <c r="A18" s="602">
        <v>2</v>
      </c>
      <c r="B18" s="603"/>
      <c r="C18" s="604"/>
      <c r="D18" s="605"/>
      <c r="E18" s="606"/>
      <c r="F18" s="607"/>
      <c r="G18" s="608"/>
      <c r="H18" s="609"/>
      <c r="I18" s="610"/>
      <c r="J18" s="611"/>
      <c r="K18" s="612"/>
      <c r="L18" s="613"/>
      <c r="M18" s="590"/>
      <c r="N18" s="613"/>
      <c r="O18" s="614">
        <f>(M18-K18)</f>
        <v>0</v>
      </c>
      <c r="P18" s="615"/>
      <c r="Q18" s="589"/>
      <c r="R18" s="590"/>
      <c r="S18" s="591">
        <f>O18-Q18</f>
        <v>0</v>
      </c>
      <c r="T18" s="592"/>
      <c r="U18" s="593"/>
      <c r="V18" s="594"/>
      <c r="W18" s="595"/>
      <c r="X18" s="596"/>
      <c r="Y18" s="597"/>
      <c r="Z18" s="598"/>
      <c r="AA18" s="599"/>
      <c r="AB18" s="600"/>
      <c r="AC18" s="600"/>
      <c r="AD18" s="600"/>
      <c r="AE18" s="600"/>
      <c r="AF18" s="600"/>
      <c r="AG18" s="600"/>
      <c r="AH18" s="600"/>
      <c r="AI18" s="600"/>
      <c r="AJ18" s="600"/>
      <c r="AK18" s="600"/>
      <c r="AL18" s="601"/>
    </row>
    <row r="19" spans="1:38" ht="99.95" customHeight="1" x14ac:dyDescent="0.15">
      <c r="A19" s="602">
        <v>3</v>
      </c>
      <c r="B19" s="603"/>
      <c r="C19" s="604"/>
      <c r="D19" s="605"/>
      <c r="E19" s="606"/>
      <c r="F19" s="607"/>
      <c r="G19" s="608"/>
      <c r="H19" s="609"/>
      <c r="I19" s="610"/>
      <c r="J19" s="611"/>
      <c r="K19" s="612"/>
      <c r="L19" s="613"/>
      <c r="M19" s="590"/>
      <c r="N19" s="613"/>
      <c r="O19" s="614">
        <f t="shared" ref="O19:O82" si="0">(M19-K19)</f>
        <v>0</v>
      </c>
      <c r="P19" s="615"/>
      <c r="Q19" s="589"/>
      <c r="R19" s="590"/>
      <c r="S19" s="591">
        <f t="shared" ref="S19:S82" si="1">O19-Q19</f>
        <v>0</v>
      </c>
      <c r="T19" s="592"/>
      <c r="U19" s="593"/>
      <c r="V19" s="594"/>
      <c r="W19" s="595"/>
      <c r="X19" s="596"/>
      <c r="Y19" s="597"/>
      <c r="Z19" s="598"/>
      <c r="AA19" s="599"/>
      <c r="AB19" s="600"/>
      <c r="AC19" s="600"/>
      <c r="AD19" s="600"/>
      <c r="AE19" s="600"/>
      <c r="AF19" s="600"/>
      <c r="AG19" s="600"/>
      <c r="AH19" s="600"/>
      <c r="AI19" s="600"/>
      <c r="AJ19" s="600"/>
      <c r="AK19" s="600"/>
      <c r="AL19" s="601"/>
    </row>
    <row r="20" spans="1:38" ht="99.95" customHeight="1" x14ac:dyDescent="0.15">
      <c r="A20" s="602">
        <v>4</v>
      </c>
      <c r="B20" s="603"/>
      <c r="C20" s="604"/>
      <c r="D20" s="605"/>
      <c r="E20" s="606"/>
      <c r="F20" s="607"/>
      <c r="G20" s="608"/>
      <c r="H20" s="609"/>
      <c r="I20" s="610"/>
      <c r="J20" s="611"/>
      <c r="K20" s="612"/>
      <c r="L20" s="613"/>
      <c r="M20" s="590"/>
      <c r="N20" s="613"/>
      <c r="O20" s="614">
        <f t="shared" si="0"/>
        <v>0</v>
      </c>
      <c r="P20" s="615"/>
      <c r="Q20" s="589"/>
      <c r="R20" s="590"/>
      <c r="S20" s="591">
        <f t="shared" si="1"/>
        <v>0</v>
      </c>
      <c r="T20" s="592"/>
      <c r="U20" s="593"/>
      <c r="V20" s="594"/>
      <c r="W20" s="595"/>
      <c r="X20" s="596"/>
      <c r="Y20" s="597"/>
      <c r="Z20" s="598"/>
      <c r="AA20" s="599"/>
      <c r="AB20" s="600"/>
      <c r="AC20" s="600"/>
      <c r="AD20" s="600"/>
      <c r="AE20" s="600"/>
      <c r="AF20" s="600"/>
      <c r="AG20" s="600"/>
      <c r="AH20" s="600"/>
      <c r="AI20" s="600"/>
      <c r="AJ20" s="600"/>
      <c r="AK20" s="600"/>
      <c r="AL20" s="601"/>
    </row>
    <row r="21" spans="1:38" ht="99.95" customHeight="1" x14ac:dyDescent="0.15">
      <c r="A21" s="602">
        <v>5</v>
      </c>
      <c r="B21" s="603"/>
      <c r="C21" s="604"/>
      <c r="D21" s="605"/>
      <c r="E21" s="606"/>
      <c r="F21" s="607"/>
      <c r="G21" s="608"/>
      <c r="H21" s="609"/>
      <c r="I21" s="610"/>
      <c r="J21" s="611"/>
      <c r="K21" s="612"/>
      <c r="L21" s="613"/>
      <c r="M21" s="590"/>
      <c r="N21" s="613"/>
      <c r="O21" s="614">
        <f t="shared" si="0"/>
        <v>0</v>
      </c>
      <c r="P21" s="615"/>
      <c r="Q21" s="589"/>
      <c r="R21" s="590"/>
      <c r="S21" s="591">
        <f t="shared" si="1"/>
        <v>0</v>
      </c>
      <c r="T21" s="592"/>
      <c r="U21" s="593"/>
      <c r="V21" s="594"/>
      <c r="W21" s="595"/>
      <c r="X21" s="596"/>
      <c r="Y21" s="597"/>
      <c r="Z21" s="598"/>
      <c r="AA21" s="599"/>
      <c r="AB21" s="600"/>
      <c r="AC21" s="600"/>
      <c r="AD21" s="600"/>
      <c r="AE21" s="600"/>
      <c r="AF21" s="600"/>
      <c r="AG21" s="600"/>
      <c r="AH21" s="600"/>
      <c r="AI21" s="600"/>
      <c r="AJ21" s="600"/>
      <c r="AK21" s="600"/>
      <c r="AL21" s="601"/>
    </row>
    <row r="22" spans="1:38" ht="99.95" customHeight="1" x14ac:dyDescent="0.15">
      <c r="A22" s="602">
        <v>6</v>
      </c>
      <c r="B22" s="603"/>
      <c r="C22" s="604"/>
      <c r="D22" s="605"/>
      <c r="E22" s="606"/>
      <c r="F22" s="607"/>
      <c r="G22" s="608"/>
      <c r="H22" s="609"/>
      <c r="I22" s="610"/>
      <c r="J22" s="611"/>
      <c r="K22" s="612"/>
      <c r="L22" s="613"/>
      <c r="M22" s="590"/>
      <c r="N22" s="613"/>
      <c r="O22" s="614">
        <f t="shared" si="0"/>
        <v>0</v>
      </c>
      <c r="P22" s="615"/>
      <c r="Q22" s="589"/>
      <c r="R22" s="590"/>
      <c r="S22" s="591">
        <f t="shared" si="1"/>
        <v>0</v>
      </c>
      <c r="T22" s="592"/>
      <c r="U22" s="593"/>
      <c r="V22" s="594"/>
      <c r="W22" s="595"/>
      <c r="X22" s="596"/>
      <c r="Y22" s="597"/>
      <c r="Z22" s="598"/>
      <c r="AA22" s="599"/>
      <c r="AB22" s="600"/>
      <c r="AC22" s="600"/>
      <c r="AD22" s="600"/>
      <c r="AE22" s="600"/>
      <c r="AF22" s="600"/>
      <c r="AG22" s="600"/>
      <c r="AH22" s="600"/>
      <c r="AI22" s="600"/>
      <c r="AJ22" s="600"/>
      <c r="AK22" s="600"/>
      <c r="AL22" s="601"/>
    </row>
    <row r="23" spans="1:38" ht="99.95" customHeight="1" x14ac:dyDescent="0.15">
      <c r="A23" s="602">
        <v>7</v>
      </c>
      <c r="B23" s="603"/>
      <c r="C23" s="604"/>
      <c r="D23" s="605"/>
      <c r="E23" s="606"/>
      <c r="F23" s="607"/>
      <c r="G23" s="608"/>
      <c r="H23" s="609"/>
      <c r="I23" s="610"/>
      <c r="J23" s="611"/>
      <c r="K23" s="612"/>
      <c r="L23" s="613"/>
      <c r="M23" s="590"/>
      <c r="N23" s="613"/>
      <c r="O23" s="614">
        <f t="shared" si="0"/>
        <v>0</v>
      </c>
      <c r="P23" s="615"/>
      <c r="Q23" s="589"/>
      <c r="R23" s="590"/>
      <c r="S23" s="591">
        <f t="shared" si="1"/>
        <v>0</v>
      </c>
      <c r="T23" s="592"/>
      <c r="U23" s="593"/>
      <c r="V23" s="594"/>
      <c r="W23" s="595"/>
      <c r="X23" s="596"/>
      <c r="Y23" s="597"/>
      <c r="Z23" s="598"/>
      <c r="AA23" s="599"/>
      <c r="AB23" s="600"/>
      <c r="AC23" s="600"/>
      <c r="AD23" s="600"/>
      <c r="AE23" s="600"/>
      <c r="AF23" s="600"/>
      <c r="AG23" s="600"/>
      <c r="AH23" s="600"/>
      <c r="AI23" s="600"/>
      <c r="AJ23" s="600"/>
      <c r="AK23" s="600"/>
      <c r="AL23" s="601"/>
    </row>
    <row r="24" spans="1:38" ht="99.95" customHeight="1" x14ac:dyDescent="0.15">
      <c r="A24" s="602">
        <v>8</v>
      </c>
      <c r="B24" s="603"/>
      <c r="C24" s="604"/>
      <c r="D24" s="605"/>
      <c r="E24" s="606"/>
      <c r="F24" s="607"/>
      <c r="G24" s="608"/>
      <c r="H24" s="609"/>
      <c r="I24" s="610"/>
      <c r="J24" s="611"/>
      <c r="K24" s="612"/>
      <c r="L24" s="613"/>
      <c r="M24" s="590"/>
      <c r="N24" s="613"/>
      <c r="O24" s="614">
        <f t="shared" si="0"/>
        <v>0</v>
      </c>
      <c r="P24" s="615"/>
      <c r="Q24" s="589"/>
      <c r="R24" s="590"/>
      <c r="S24" s="591">
        <f t="shared" si="1"/>
        <v>0</v>
      </c>
      <c r="T24" s="592"/>
      <c r="U24" s="593"/>
      <c r="V24" s="594"/>
      <c r="W24" s="595"/>
      <c r="X24" s="596"/>
      <c r="Y24" s="597"/>
      <c r="Z24" s="598"/>
      <c r="AA24" s="599"/>
      <c r="AB24" s="600"/>
      <c r="AC24" s="600"/>
      <c r="AD24" s="600"/>
      <c r="AE24" s="600"/>
      <c r="AF24" s="600"/>
      <c r="AG24" s="600"/>
      <c r="AH24" s="600"/>
      <c r="AI24" s="600"/>
      <c r="AJ24" s="600"/>
      <c r="AK24" s="600"/>
      <c r="AL24" s="601"/>
    </row>
    <row r="25" spans="1:38" ht="99.95" customHeight="1" x14ac:dyDescent="0.15">
      <c r="A25" s="602">
        <v>9</v>
      </c>
      <c r="B25" s="603"/>
      <c r="C25" s="604"/>
      <c r="D25" s="605"/>
      <c r="E25" s="606"/>
      <c r="F25" s="607"/>
      <c r="G25" s="608"/>
      <c r="H25" s="609"/>
      <c r="I25" s="610"/>
      <c r="J25" s="611"/>
      <c r="K25" s="612"/>
      <c r="L25" s="613"/>
      <c r="M25" s="590"/>
      <c r="N25" s="613"/>
      <c r="O25" s="614">
        <f t="shared" si="0"/>
        <v>0</v>
      </c>
      <c r="P25" s="615"/>
      <c r="Q25" s="589"/>
      <c r="R25" s="590"/>
      <c r="S25" s="591">
        <f t="shared" si="1"/>
        <v>0</v>
      </c>
      <c r="T25" s="592"/>
      <c r="U25" s="593"/>
      <c r="V25" s="594"/>
      <c r="W25" s="595"/>
      <c r="X25" s="596"/>
      <c r="Y25" s="597"/>
      <c r="Z25" s="598"/>
      <c r="AA25" s="599"/>
      <c r="AB25" s="600"/>
      <c r="AC25" s="600"/>
      <c r="AD25" s="600"/>
      <c r="AE25" s="600"/>
      <c r="AF25" s="600"/>
      <c r="AG25" s="600"/>
      <c r="AH25" s="600"/>
      <c r="AI25" s="600"/>
      <c r="AJ25" s="600"/>
      <c r="AK25" s="600"/>
      <c r="AL25" s="601"/>
    </row>
    <row r="26" spans="1:38" ht="99.95" customHeight="1" x14ac:dyDescent="0.15">
      <c r="A26" s="602">
        <v>10</v>
      </c>
      <c r="B26" s="603"/>
      <c r="C26" s="604"/>
      <c r="D26" s="605"/>
      <c r="E26" s="606"/>
      <c r="F26" s="607"/>
      <c r="G26" s="608"/>
      <c r="H26" s="609"/>
      <c r="I26" s="610"/>
      <c r="J26" s="611"/>
      <c r="K26" s="612"/>
      <c r="L26" s="613"/>
      <c r="M26" s="590"/>
      <c r="N26" s="613"/>
      <c r="O26" s="614">
        <f t="shared" si="0"/>
        <v>0</v>
      </c>
      <c r="P26" s="615"/>
      <c r="Q26" s="589"/>
      <c r="R26" s="590"/>
      <c r="S26" s="591">
        <f t="shared" si="1"/>
        <v>0</v>
      </c>
      <c r="T26" s="592"/>
      <c r="U26" s="593"/>
      <c r="V26" s="594"/>
      <c r="W26" s="595"/>
      <c r="X26" s="596"/>
      <c r="Y26" s="597"/>
      <c r="Z26" s="598"/>
      <c r="AA26" s="599"/>
      <c r="AB26" s="600"/>
      <c r="AC26" s="600"/>
      <c r="AD26" s="600"/>
      <c r="AE26" s="600"/>
      <c r="AF26" s="600"/>
      <c r="AG26" s="600"/>
      <c r="AH26" s="600"/>
      <c r="AI26" s="600"/>
      <c r="AJ26" s="600"/>
      <c r="AK26" s="600"/>
      <c r="AL26" s="601"/>
    </row>
    <row r="27" spans="1:38" ht="99.95" customHeight="1" x14ac:dyDescent="0.15">
      <c r="A27" s="602">
        <v>11</v>
      </c>
      <c r="B27" s="603"/>
      <c r="C27" s="604"/>
      <c r="D27" s="605"/>
      <c r="E27" s="606"/>
      <c r="F27" s="607"/>
      <c r="G27" s="608"/>
      <c r="H27" s="609"/>
      <c r="I27" s="610"/>
      <c r="J27" s="611"/>
      <c r="K27" s="612"/>
      <c r="L27" s="613"/>
      <c r="M27" s="590"/>
      <c r="N27" s="613"/>
      <c r="O27" s="614">
        <f t="shared" si="0"/>
        <v>0</v>
      </c>
      <c r="P27" s="615"/>
      <c r="Q27" s="589"/>
      <c r="R27" s="590"/>
      <c r="S27" s="591">
        <f t="shared" si="1"/>
        <v>0</v>
      </c>
      <c r="T27" s="592"/>
      <c r="U27" s="593"/>
      <c r="V27" s="594"/>
      <c r="W27" s="595"/>
      <c r="X27" s="596"/>
      <c r="Y27" s="597"/>
      <c r="Z27" s="598"/>
      <c r="AA27" s="599"/>
      <c r="AB27" s="600"/>
      <c r="AC27" s="600"/>
      <c r="AD27" s="600"/>
      <c r="AE27" s="600"/>
      <c r="AF27" s="600"/>
      <c r="AG27" s="600"/>
      <c r="AH27" s="600"/>
      <c r="AI27" s="600"/>
      <c r="AJ27" s="600"/>
      <c r="AK27" s="600"/>
      <c r="AL27" s="601"/>
    </row>
    <row r="28" spans="1:38" ht="99.95" customHeight="1" x14ac:dyDescent="0.15">
      <c r="A28" s="602">
        <v>12</v>
      </c>
      <c r="B28" s="603"/>
      <c r="C28" s="604"/>
      <c r="D28" s="605"/>
      <c r="E28" s="606"/>
      <c r="F28" s="607"/>
      <c r="G28" s="608"/>
      <c r="H28" s="609"/>
      <c r="I28" s="610"/>
      <c r="J28" s="611"/>
      <c r="K28" s="612"/>
      <c r="L28" s="613"/>
      <c r="M28" s="590"/>
      <c r="N28" s="613"/>
      <c r="O28" s="614">
        <f t="shared" si="0"/>
        <v>0</v>
      </c>
      <c r="P28" s="615"/>
      <c r="Q28" s="589"/>
      <c r="R28" s="590"/>
      <c r="S28" s="591">
        <f t="shared" si="1"/>
        <v>0</v>
      </c>
      <c r="T28" s="592"/>
      <c r="U28" s="593"/>
      <c r="V28" s="594"/>
      <c r="W28" s="595"/>
      <c r="X28" s="596"/>
      <c r="Y28" s="597"/>
      <c r="Z28" s="598"/>
      <c r="AA28" s="599"/>
      <c r="AB28" s="600"/>
      <c r="AC28" s="600"/>
      <c r="AD28" s="600"/>
      <c r="AE28" s="600"/>
      <c r="AF28" s="600"/>
      <c r="AG28" s="600"/>
      <c r="AH28" s="600"/>
      <c r="AI28" s="600"/>
      <c r="AJ28" s="600"/>
      <c r="AK28" s="600"/>
      <c r="AL28" s="601"/>
    </row>
    <row r="29" spans="1:38" ht="99.95" customHeight="1" x14ac:dyDescent="0.15">
      <c r="A29" s="602">
        <v>13</v>
      </c>
      <c r="B29" s="603"/>
      <c r="C29" s="604"/>
      <c r="D29" s="605"/>
      <c r="E29" s="606"/>
      <c r="F29" s="607"/>
      <c r="G29" s="608"/>
      <c r="H29" s="609"/>
      <c r="I29" s="610"/>
      <c r="J29" s="611"/>
      <c r="K29" s="612"/>
      <c r="L29" s="613"/>
      <c r="M29" s="590"/>
      <c r="N29" s="613"/>
      <c r="O29" s="614">
        <f t="shared" si="0"/>
        <v>0</v>
      </c>
      <c r="P29" s="615"/>
      <c r="Q29" s="589"/>
      <c r="R29" s="590"/>
      <c r="S29" s="591">
        <f t="shared" si="1"/>
        <v>0</v>
      </c>
      <c r="T29" s="592"/>
      <c r="U29" s="593"/>
      <c r="V29" s="594"/>
      <c r="W29" s="595"/>
      <c r="X29" s="596"/>
      <c r="Y29" s="597"/>
      <c r="Z29" s="598"/>
      <c r="AA29" s="599"/>
      <c r="AB29" s="600"/>
      <c r="AC29" s="600"/>
      <c r="AD29" s="600"/>
      <c r="AE29" s="600"/>
      <c r="AF29" s="600"/>
      <c r="AG29" s="600"/>
      <c r="AH29" s="600"/>
      <c r="AI29" s="600"/>
      <c r="AJ29" s="600"/>
      <c r="AK29" s="600"/>
      <c r="AL29" s="601"/>
    </row>
    <row r="30" spans="1:38" ht="99.95" customHeight="1" x14ac:dyDescent="0.15">
      <c r="A30" s="602">
        <v>14</v>
      </c>
      <c r="B30" s="603"/>
      <c r="C30" s="604"/>
      <c r="D30" s="605"/>
      <c r="E30" s="606"/>
      <c r="F30" s="607"/>
      <c r="G30" s="608"/>
      <c r="H30" s="609"/>
      <c r="I30" s="610"/>
      <c r="J30" s="611"/>
      <c r="K30" s="612"/>
      <c r="L30" s="613"/>
      <c r="M30" s="590"/>
      <c r="N30" s="613"/>
      <c r="O30" s="614">
        <f t="shared" si="0"/>
        <v>0</v>
      </c>
      <c r="P30" s="615"/>
      <c r="Q30" s="589"/>
      <c r="R30" s="590"/>
      <c r="S30" s="591">
        <f t="shared" si="1"/>
        <v>0</v>
      </c>
      <c r="T30" s="592"/>
      <c r="U30" s="593"/>
      <c r="V30" s="594"/>
      <c r="W30" s="595"/>
      <c r="X30" s="596"/>
      <c r="Y30" s="597"/>
      <c r="Z30" s="598"/>
      <c r="AA30" s="599"/>
      <c r="AB30" s="600"/>
      <c r="AC30" s="600"/>
      <c r="AD30" s="600"/>
      <c r="AE30" s="600"/>
      <c r="AF30" s="600"/>
      <c r="AG30" s="600"/>
      <c r="AH30" s="600"/>
      <c r="AI30" s="600"/>
      <c r="AJ30" s="600"/>
      <c r="AK30" s="600"/>
      <c r="AL30" s="601"/>
    </row>
    <row r="31" spans="1:38" ht="99.95" customHeight="1" x14ac:dyDescent="0.15">
      <c r="A31" s="602">
        <v>15</v>
      </c>
      <c r="B31" s="603"/>
      <c r="C31" s="604"/>
      <c r="D31" s="605"/>
      <c r="E31" s="606"/>
      <c r="F31" s="607"/>
      <c r="G31" s="608"/>
      <c r="H31" s="609"/>
      <c r="I31" s="610"/>
      <c r="J31" s="611"/>
      <c r="K31" s="612"/>
      <c r="L31" s="613"/>
      <c r="M31" s="590"/>
      <c r="N31" s="613"/>
      <c r="O31" s="614">
        <f t="shared" si="0"/>
        <v>0</v>
      </c>
      <c r="P31" s="615"/>
      <c r="Q31" s="589"/>
      <c r="R31" s="590"/>
      <c r="S31" s="591">
        <f t="shared" si="1"/>
        <v>0</v>
      </c>
      <c r="T31" s="592"/>
      <c r="U31" s="593"/>
      <c r="V31" s="594"/>
      <c r="W31" s="595"/>
      <c r="X31" s="596"/>
      <c r="Y31" s="597"/>
      <c r="Z31" s="598"/>
      <c r="AA31" s="599"/>
      <c r="AB31" s="600"/>
      <c r="AC31" s="600"/>
      <c r="AD31" s="600"/>
      <c r="AE31" s="600"/>
      <c r="AF31" s="600"/>
      <c r="AG31" s="600"/>
      <c r="AH31" s="600"/>
      <c r="AI31" s="600"/>
      <c r="AJ31" s="600"/>
      <c r="AK31" s="600"/>
      <c r="AL31" s="601"/>
    </row>
    <row r="32" spans="1:38" ht="99.95" customHeight="1" x14ac:dyDescent="0.15">
      <c r="A32" s="602">
        <v>16</v>
      </c>
      <c r="B32" s="603"/>
      <c r="C32" s="604"/>
      <c r="D32" s="605"/>
      <c r="E32" s="606"/>
      <c r="F32" s="607"/>
      <c r="G32" s="608"/>
      <c r="H32" s="609"/>
      <c r="I32" s="610"/>
      <c r="J32" s="611"/>
      <c r="K32" s="612"/>
      <c r="L32" s="613"/>
      <c r="M32" s="590"/>
      <c r="N32" s="613"/>
      <c r="O32" s="614">
        <f t="shared" si="0"/>
        <v>0</v>
      </c>
      <c r="P32" s="615"/>
      <c r="Q32" s="589"/>
      <c r="R32" s="590"/>
      <c r="S32" s="591">
        <f t="shared" si="1"/>
        <v>0</v>
      </c>
      <c r="T32" s="592"/>
      <c r="U32" s="593"/>
      <c r="V32" s="594"/>
      <c r="W32" s="595"/>
      <c r="X32" s="596"/>
      <c r="Y32" s="597"/>
      <c r="Z32" s="598"/>
      <c r="AA32" s="599"/>
      <c r="AB32" s="600"/>
      <c r="AC32" s="600"/>
      <c r="AD32" s="600"/>
      <c r="AE32" s="600"/>
      <c r="AF32" s="600"/>
      <c r="AG32" s="600"/>
      <c r="AH32" s="600"/>
      <c r="AI32" s="600"/>
      <c r="AJ32" s="600"/>
      <c r="AK32" s="600"/>
      <c r="AL32" s="601"/>
    </row>
    <row r="33" spans="1:38" ht="99.95" customHeight="1" x14ac:dyDescent="0.15">
      <c r="A33" s="602">
        <v>17</v>
      </c>
      <c r="B33" s="603"/>
      <c r="C33" s="604"/>
      <c r="D33" s="605"/>
      <c r="E33" s="606"/>
      <c r="F33" s="607"/>
      <c r="G33" s="608"/>
      <c r="H33" s="609"/>
      <c r="I33" s="610"/>
      <c r="J33" s="611"/>
      <c r="K33" s="612"/>
      <c r="L33" s="613"/>
      <c r="M33" s="590"/>
      <c r="N33" s="613"/>
      <c r="O33" s="614">
        <f t="shared" si="0"/>
        <v>0</v>
      </c>
      <c r="P33" s="615"/>
      <c r="Q33" s="589"/>
      <c r="R33" s="590"/>
      <c r="S33" s="591">
        <f t="shared" si="1"/>
        <v>0</v>
      </c>
      <c r="T33" s="592"/>
      <c r="U33" s="593"/>
      <c r="V33" s="594"/>
      <c r="W33" s="595"/>
      <c r="X33" s="596"/>
      <c r="Y33" s="597"/>
      <c r="Z33" s="598"/>
      <c r="AA33" s="599"/>
      <c r="AB33" s="600"/>
      <c r="AC33" s="600"/>
      <c r="AD33" s="600"/>
      <c r="AE33" s="600"/>
      <c r="AF33" s="600"/>
      <c r="AG33" s="600"/>
      <c r="AH33" s="600"/>
      <c r="AI33" s="600"/>
      <c r="AJ33" s="600"/>
      <c r="AK33" s="600"/>
      <c r="AL33" s="601"/>
    </row>
    <row r="34" spans="1:38" ht="99.95" customHeight="1" x14ac:dyDescent="0.15">
      <c r="A34" s="602">
        <v>18</v>
      </c>
      <c r="B34" s="603"/>
      <c r="C34" s="604"/>
      <c r="D34" s="605"/>
      <c r="E34" s="606"/>
      <c r="F34" s="607"/>
      <c r="G34" s="608"/>
      <c r="H34" s="609"/>
      <c r="I34" s="610"/>
      <c r="J34" s="611"/>
      <c r="K34" s="612"/>
      <c r="L34" s="613"/>
      <c r="M34" s="590"/>
      <c r="N34" s="613"/>
      <c r="O34" s="614">
        <f t="shared" si="0"/>
        <v>0</v>
      </c>
      <c r="P34" s="615"/>
      <c r="Q34" s="589"/>
      <c r="R34" s="590"/>
      <c r="S34" s="591">
        <f t="shared" si="1"/>
        <v>0</v>
      </c>
      <c r="T34" s="592"/>
      <c r="U34" s="593"/>
      <c r="V34" s="594"/>
      <c r="W34" s="595"/>
      <c r="X34" s="596"/>
      <c r="Y34" s="597"/>
      <c r="Z34" s="598"/>
      <c r="AA34" s="599"/>
      <c r="AB34" s="600"/>
      <c r="AC34" s="600"/>
      <c r="AD34" s="600"/>
      <c r="AE34" s="600"/>
      <c r="AF34" s="600"/>
      <c r="AG34" s="600"/>
      <c r="AH34" s="600"/>
      <c r="AI34" s="600"/>
      <c r="AJ34" s="600"/>
      <c r="AK34" s="600"/>
      <c r="AL34" s="601"/>
    </row>
    <row r="35" spans="1:38" ht="99.95" customHeight="1" x14ac:dyDescent="0.15">
      <c r="A35" s="602">
        <v>19</v>
      </c>
      <c r="B35" s="603"/>
      <c r="C35" s="604"/>
      <c r="D35" s="605"/>
      <c r="E35" s="606"/>
      <c r="F35" s="607"/>
      <c r="G35" s="608"/>
      <c r="H35" s="609"/>
      <c r="I35" s="610"/>
      <c r="J35" s="611"/>
      <c r="K35" s="612"/>
      <c r="L35" s="613"/>
      <c r="M35" s="590"/>
      <c r="N35" s="613"/>
      <c r="O35" s="614">
        <f t="shared" si="0"/>
        <v>0</v>
      </c>
      <c r="P35" s="615"/>
      <c r="Q35" s="589"/>
      <c r="R35" s="590"/>
      <c r="S35" s="591">
        <f t="shared" si="1"/>
        <v>0</v>
      </c>
      <c r="T35" s="592"/>
      <c r="U35" s="593"/>
      <c r="V35" s="594"/>
      <c r="W35" s="595"/>
      <c r="X35" s="596"/>
      <c r="Y35" s="597"/>
      <c r="Z35" s="598"/>
      <c r="AA35" s="599"/>
      <c r="AB35" s="600"/>
      <c r="AC35" s="600"/>
      <c r="AD35" s="600"/>
      <c r="AE35" s="600"/>
      <c r="AF35" s="600"/>
      <c r="AG35" s="600"/>
      <c r="AH35" s="600"/>
      <c r="AI35" s="600"/>
      <c r="AJ35" s="600"/>
      <c r="AK35" s="600"/>
      <c r="AL35" s="601"/>
    </row>
    <row r="36" spans="1:38" ht="99.95" customHeight="1" x14ac:dyDescent="0.15">
      <c r="A36" s="602">
        <v>20</v>
      </c>
      <c r="B36" s="603"/>
      <c r="C36" s="604"/>
      <c r="D36" s="605"/>
      <c r="E36" s="606"/>
      <c r="F36" s="607"/>
      <c r="G36" s="608"/>
      <c r="H36" s="609"/>
      <c r="I36" s="610"/>
      <c r="J36" s="611"/>
      <c r="K36" s="612"/>
      <c r="L36" s="613"/>
      <c r="M36" s="590"/>
      <c r="N36" s="613"/>
      <c r="O36" s="614">
        <f t="shared" si="0"/>
        <v>0</v>
      </c>
      <c r="P36" s="615"/>
      <c r="Q36" s="589"/>
      <c r="R36" s="590"/>
      <c r="S36" s="591">
        <f t="shared" si="1"/>
        <v>0</v>
      </c>
      <c r="T36" s="592"/>
      <c r="U36" s="593"/>
      <c r="V36" s="594"/>
      <c r="W36" s="595"/>
      <c r="X36" s="596"/>
      <c r="Y36" s="597"/>
      <c r="Z36" s="598"/>
      <c r="AA36" s="599"/>
      <c r="AB36" s="600"/>
      <c r="AC36" s="600"/>
      <c r="AD36" s="600"/>
      <c r="AE36" s="600"/>
      <c r="AF36" s="600"/>
      <c r="AG36" s="600"/>
      <c r="AH36" s="600"/>
      <c r="AI36" s="600"/>
      <c r="AJ36" s="600"/>
      <c r="AK36" s="600"/>
      <c r="AL36" s="601"/>
    </row>
    <row r="37" spans="1:38" ht="99.95" customHeight="1" x14ac:dyDescent="0.15">
      <c r="A37" s="602">
        <v>21</v>
      </c>
      <c r="B37" s="603"/>
      <c r="C37" s="604"/>
      <c r="D37" s="605"/>
      <c r="E37" s="606"/>
      <c r="F37" s="607"/>
      <c r="G37" s="608"/>
      <c r="H37" s="609"/>
      <c r="I37" s="610"/>
      <c r="J37" s="611"/>
      <c r="K37" s="612"/>
      <c r="L37" s="613"/>
      <c r="M37" s="590"/>
      <c r="N37" s="613"/>
      <c r="O37" s="614">
        <f t="shared" si="0"/>
        <v>0</v>
      </c>
      <c r="P37" s="615"/>
      <c r="Q37" s="589"/>
      <c r="R37" s="590"/>
      <c r="S37" s="591">
        <f t="shared" si="1"/>
        <v>0</v>
      </c>
      <c r="T37" s="592"/>
      <c r="U37" s="593"/>
      <c r="V37" s="594"/>
      <c r="W37" s="595"/>
      <c r="X37" s="596"/>
      <c r="Y37" s="597"/>
      <c r="Z37" s="598"/>
      <c r="AA37" s="599"/>
      <c r="AB37" s="600"/>
      <c r="AC37" s="600"/>
      <c r="AD37" s="600"/>
      <c r="AE37" s="600"/>
      <c r="AF37" s="600"/>
      <c r="AG37" s="600"/>
      <c r="AH37" s="600"/>
      <c r="AI37" s="600"/>
      <c r="AJ37" s="600"/>
      <c r="AK37" s="600"/>
      <c r="AL37" s="601"/>
    </row>
    <row r="38" spans="1:38" ht="99.95" customHeight="1" x14ac:dyDescent="0.15">
      <c r="A38" s="602">
        <v>22</v>
      </c>
      <c r="B38" s="603"/>
      <c r="C38" s="604"/>
      <c r="D38" s="605"/>
      <c r="E38" s="606"/>
      <c r="F38" s="607"/>
      <c r="G38" s="608"/>
      <c r="H38" s="609"/>
      <c r="I38" s="610"/>
      <c r="J38" s="611"/>
      <c r="K38" s="612"/>
      <c r="L38" s="613"/>
      <c r="M38" s="590"/>
      <c r="N38" s="613"/>
      <c r="O38" s="614">
        <f t="shared" si="0"/>
        <v>0</v>
      </c>
      <c r="P38" s="615"/>
      <c r="Q38" s="589"/>
      <c r="R38" s="590"/>
      <c r="S38" s="591">
        <f t="shared" si="1"/>
        <v>0</v>
      </c>
      <c r="T38" s="592"/>
      <c r="U38" s="593"/>
      <c r="V38" s="594"/>
      <c r="W38" s="595"/>
      <c r="X38" s="596"/>
      <c r="Y38" s="597"/>
      <c r="Z38" s="598"/>
      <c r="AA38" s="599"/>
      <c r="AB38" s="600"/>
      <c r="AC38" s="600"/>
      <c r="AD38" s="600"/>
      <c r="AE38" s="600"/>
      <c r="AF38" s="600"/>
      <c r="AG38" s="600"/>
      <c r="AH38" s="600"/>
      <c r="AI38" s="600"/>
      <c r="AJ38" s="600"/>
      <c r="AK38" s="600"/>
      <c r="AL38" s="601"/>
    </row>
    <row r="39" spans="1:38" ht="99.95" customHeight="1" x14ac:dyDescent="0.15">
      <c r="A39" s="602">
        <v>23</v>
      </c>
      <c r="B39" s="603"/>
      <c r="C39" s="604"/>
      <c r="D39" s="605"/>
      <c r="E39" s="606"/>
      <c r="F39" s="607"/>
      <c r="G39" s="608"/>
      <c r="H39" s="609"/>
      <c r="I39" s="610"/>
      <c r="J39" s="611"/>
      <c r="K39" s="612"/>
      <c r="L39" s="613"/>
      <c r="M39" s="590"/>
      <c r="N39" s="613"/>
      <c r="O39" s="614">
        <f t="shared" si="0"/>
        <v>0</v>
      </c>
      <c r="P39" s="615"/>
      <c r="Q39" s="589"/>
      <c r="R39" s="590"/>
      <c r="S39" s="591">
        <f t="shared" si="1"/>
        <v>0</v>
      </c>
      <c r="T39" s="592"/>
      <c r="U39" s="593"/>
      <c r="V39" s="594"/>
      <c r="W39" s="595"/>
      <c r="X39" s="596"/>
      <c r="Y39" s="597"/>
      <c r="Z39" s="598"/>
      <c r="AA39" s="599"/>
      <c r="AB39" s="600"/>
      <c r="AC39" s="600"/>
      <c r="AD39" s="600"/>
      <c r="AE39" s="600"/>
      <c r="AF39" s="600"/>
      <c r="AG39" s="600"/>
      <c r="AH39" s="600"/>
      <c r="AI39" s="600"/>
      <c r="AJ39" s="600"/>
      <c r="AK39" s="600"/>
      <c r="AL39" s="601"/>
    </row>
    <row r="40" spans="1:38" ht="99.95" customHeight="1" x14ac:dyDescent="0.15">
      <c r="A40" s="602">
        <v>24</v>
      </c>
      <c r="B40" s="603"/>
      <c r="C40" s="604"/>
      <c r="D40" s="605"/>
      <c r="E40" s="606"/>
      <c r="F40" s="607"/>
      <c r="G40" s="608"/>
      <c r="H40" s="609"/>
      <c r="I40" s="610"/>
      <c r="J40" s="611"/>
      <c r="K40" s="612"/>
      <c r="L40" s="613"/>
      <c r="M40" s="590"/>
      <c r="N40" s="613"/>
      <c r="O40" s="614">
        <f t="shared" si="0"/>
        <v>0</v>
      </c>
      <c r="P40" s="615"/>
      <c r="Q40" s="589"/>
      <c r="R40" s="590"/>
      <c r="S40" s="591">
        <f t="shared" si="1"/>
        <v>0</v>
      </c>
      <c r="T40" s="592"/>
      <c r="U40" s="593"/>
      <c r="V40" s="594"/>
      <c r="W40" s="595"/>
      <c r="X40" s="596"/>
      <c r="Y40" s="597"/>
      <c r="Z40" s="598"/>
      <c r="AA40" s="599"/>
      <c r="AB40" s="600"/>
      <c r="AC40" s="600"/>
      <c r="AD40" s="600"/>
      <c r="AE40" s="600"/>
      <c r="AF40" s="600"/>
      <c r="AG40" s="600"/>
      <c r="AH40" s="600"/>
      <c r="AI40" s="600"/>
      <c r="AJ40" s="600"/>
      <c r="AK40" s="600"/>
      <c r="AL40" s="601"/>
    </row>
    <row r="41" spans="1:38" ht="99.95" customHeight="1" x14ac:dyDescent="0.15">
      <c r="A41" s="602">
        <v>25</v>
      </c>
      <c r="B41" s="603"/>
      <c r="C41" s="604"/>
      <c r="D41" s="605"/>
      <c r="E41" s="606"/>
      <c r="F41" s="607"/>
      <c r="G41" s="608"/>
      <c r="H41" s="609"/>
      <c r="I41" s="610"/>
      <c r="J41" s="611"/>
      <c r="K41" s="612"/>
      <c r="L41" s="613"/>
      <c r="M41" s="590"/>
      <c r="N41" s="613"/>
      <c r="O41" s="614">
        <f t="shared" si="0"/>
        <v>0</v>
      </c>
      <c r="P41" s="615"/>
      <c r="Q41" s="589"/>
      <c r="R41" s="590"/>
      <c r="S41" s="591">
        <f t="shared" si="1"/>
        <v>0</v>
      </c>
      <c r="T41" s="592"/>
      <c r="U41" s="593"/>
      <c r="V41" s="594"/>
      <c r="W41" s="595"/>
      <c r="X41" s="596"/>
      <c r="Y41" s="597"/>
      <c r="Z41" s="598"/>
      <c r="AA41" s="599"/>
      <c r="AB41" s="600"/>
      <c r="AC41" s="600"/>
      <c r="AD41" s="600"/>
      <c r="AE41" s="600"/>
      <c r="AF41" s="600"/>
      <c r="AG41" s="600"/>
      <c r="AH41" s="600"/>
      <c r="AI41" s="600"/>
      <c r="AJ41" s="600"/>
      <c r="AK41" s="600"/>
      <c r="AL41" s="601"/>
    </row>
    <row r="42" spans="1:38" ht="99.95" customHeight="1" x14ac:dyDescent="0.15">
      <c r="A42" s="602">
        <v>26</v>
      </c>
      <c r="B42" s="603"/>
      <c r="C42" s="604"/>
      <c r="D42" s="605"/>
      <c r="E42" s="606"/>
      <c r="F42" s="607"/>
      <c r="G42" s="608"/>
      <c r="H42" s="609"/>
      <c r="I42" s="610"/>
      <c r="J42" s="611"/>
      <c r="K42" s="612"/>
      <c r="L42" s="613"/>
      <c r="M42" s="590"/>
      <c r="N42" s="613"/>
      <c r="O42" s="614">
        <f t="shared" si="0"/>
        <v>0</v>
      </c>
      <c r="P42" s="615"/>
      <c r="Q42" s="589"/>
      <c r="R42" s="590"/>
      <c r="S42" s="591">
        <f t="shared" si="1"/>
        <v>0</v>
      </c>
      <c r="T42" s="592"/>
      <c r="U42" s="593"/>
      <c r="V42" s="594"/>
      <c r="W42" s="595"/>
      <c r="X42" s="596"/>
      <c r="Y42" s="597"/>
      <c r="Z42" s="598"/>
      <c r="AA42" s="599"/>
      <c r="AB42" s="600"/>
      <c r="AC42" s="600"/>
      <c r="AD42" s="600"/>
      <c r="AE42" s="600"/>
      <c r="AF42" s="600"/>
      <c r="AG42" s="600"/>
      <c r="AH42" s="600"/>
      <c r="AI42" s="600"/>
      <c r="AJ42" s="600"/>
      <c r="AK42" s="600"/>
      <c r="AL42" s="601"/>
    </row>
    <row r="43" spans="1:38" ht="99.95" customHeight="1" x14ac:dyDescent="0.15">
      <c r="A43" s="602">
        <v>27</v>
      </c>
      <c r="B43" s="603"/>
      <c r="C43" s="604"/>
      <c r="D43" s="605"/>
      <c r="E43" s="606"/>
      <c r="F43" s="607"/>
      <c r="G43" s="608"/>
      <c r="H43" s="609"/>
      <c r="I43" s="610"/>
      <c r="J43" s="611"/>
      <c r="K43" s="612"/>
      <c r="L43" s="613"/>
      <c r="M43" s="590"/>
      <c r="N43" s="613"/>
      <c r="O43" s="614">
        <f t="shared" si="0"/>
        <v>0</v>
      </c>
      <c r="P43" s="615"/>
      <c r="Q43" s="589"/>
      <c r="R43" s="590"/>
      <c r="S43" s="591">
        <f t="shared" si="1"/>
        <v>0</v>
      </c>
      <c r="T43" s="592"/>
      <c r="U43" s="593"/>
      <c r="V43" s="594"/>
      <c r="W43" s="595"/>
      <c r="X43" s="596"/>
      <c r="Y43" s="597"/>
      <c r="Z43" s="598"/>
      <c r="AA43" s="599"/>
      <c r="AB43" s="600"/>
      <c r="AC43" s="600"/>
      <c r="AD43" s="600"/>
      <c r="AE43" s="600"/>
      <c r="AF43" s="600"/>
      <c r="AG43" s="600"/>
      <c r="AH43" s="600"/>
      <c r="AI43" s="600"/>
      <c r="AJ43" s="600"/>
      <c r="AK43" s="600"/>
      <c r="AL43" s="601"/>
    </row>
    <row r="44" spans="1:38" ht="99.95" customHeight="1" x14ac:dyDescent="0.15">
      <c r="A44" s="602">
        <v>28</v>
      </c>
      <c r="B44" s="603"/>
      <c r="C44" s="604"/>
      <c r="D44" s="605"/>
      <c r="E44" s="606"/>
      <c r="F44" s="607"/>
      <c r="G44" s="608"/>
      <c r="H44" s="609"/>
      <c r="I44" s="610"/>
      <c r="J44" s="611"/>
      <c r="K44" s="612"/>
      <c r="L44" s="613"/>
      <c r="M44" s="590"/>
      <c r="N44" s="613"/>
      <c r="O44" s="614">
        <f t="shared" si="0"/>
        <v>0</v>
      </c>
      <c r="P44" s="615"/>
      <c r="Q44" s="589"/>
      <c r="R44" s="590"/>
      <c r="S44" s="591">
        <f t="shared" si="1"/>
        <v>0</v>
      </c>
      <c r="T44" s="592"/>
      <c r="U44" s="593"/>
      <c r="V44" s="594"/>
      <c r="W44" s="595"/>
      <c r="X44" s="596"/>
      <c r="Y44" s="597"/>
      <c r="Z44" s="598"/>
      <c r="AA44" s="599"/>
      <c r="AB44" s="600"/>
      <c r="AC44" s="600"/>
      <c r="AD44" s="600"/>
      <c r="AE44" s="600"/>
      <c r="AF44" s="600"/>
      <c r="AG44" s="600"/>
      <c r="AH44" s="600"/>
      <c r="AI44" s="600"/>
      <c r="AJ44" s="600"/>
      <c r="AK44" s="600"/>
      <c r="AL44" s="601"/>
    </row>
    <row r="45" spans="1:38" ht="99.95" customHeight="1" x14ac:dyDescent="0.15">
      <c r="A45" s="602">
        <v>29</v>
      </c>
      <c r="B45" s="603"/>
      <c r="C45" s="604"/>
      <c r="D45" s="605"/>
      <c r="E45" s="606"/>
      <c r="F45" s="607"/>
      <c r="G45" s="608"/>
      <c r="H45" s="609"/>
      <c r="I45" s="610"/>
      <c r="J45" s="611"/>
      <c r="K45" s="612"/>
      <c r="L45" s="613"/>
      <c r="M45" s="590"/>
      <c r="N45" s="613"/>
      <c r="O45" s="614">
        <f t="shared" si="0"/>
        <v>0</v>
      </c>
      <c r="P45" s="615"/>
      <c r="Q45" s="589"/>
      <c r="R45" s="590"/>
      <c r="S45" s="591">
        <f t="shared" si="1"/>
        <v>0</v>
      </c>
      <c r="T45" s="592"/>
      <c r="U45" s="593"/>
      <c r="V45" s="594"/>
      <c r="W45" s="595"/>
      <c r="X45" s="596"/>
      <c r="Y45" s="597"/>
      <c r="Z45" s="598"/>
      <c r="AA45" s="599"/>
      <c r="AB45" s="600"/>
      <c r="AC45" s="600"/>
      <c r="AD45" s="600"/>
      <c r="AE45" s="600"/>
      <c r="AF45" s="600"/>
      <c r="AG45" s="600"/>
      <c r="AH45" s="600"/>
      <c r="AI45" s="600"/>
      <c r="AJ45" s="600"/>
      <c r="AK45" s="600"/>
      <c r="AL45" s="601"/>
    </row>
    <row r="46" spans="1:38" ht="99.95" customHeight="1" x14ac:dyDescent="0.15">
      <c r="A46" s="602">
        <v>30</v>
      </c>
      <c r="B46" s="603"/>
      <c r="C46" s="604"/>
      <c r="D46" s="605"/>
      <c r="E46" s="606"/>
      <c r="F46" s="607"/>
      <c r="G46" s="608"/>
      <c r="H46" s="609"/>
      <c r="I46" s="610"/>
      <c r="J46" s="611"/>
      <c r="K46" s="612"/>
      <c r="L46" s="613"/>
      <c r="M46" s="590"/>
      <c r="N46" s="613"/>
      <c r="O46" s="614">
        <f t="shared" si="0"/>
        <v>0</v>
      </c>
      <c r="P46" s="615"/>
      <c r="Q46" s="589"/>
      <c r="R46" s="590"/>
      <c r="S46" s="591">
        <f t="shared" si="1"/>
        <v>0</v>
      </c>
      <c r="T46" s="592"/>
      <c r="U46" s="593"/>
      <c r="V46" s="594"/>
      <c r="W46" s="595"/>
      <c r="X46" s="596"/>
      <c r="Y46" s="597"/>
      <c r="Z46" s="598"/>
      <c r="AA46" s="599"/>
      <c r="AB46" s="600"/>
      <c r="AC46" s="600"/>
      <c r="AD46" s="600"/>
      <c r="AE46" s="600"/>
      <c r="AF46" s="600"/>
      <c r="AG46" s="600"/>
      <c r="AH46" s="600"/>
      <c r="AI46" s="600"/>
      <c r="AJ46" s="600"/>
      <c r="AK46" s="600"/>
      <c r="AL46" s="601"/>
    </row>
    <row r="47" spans="1:38" ht="99.95" customHeight="1" x14ac:dyDescent="0.15">
      <c r="A47" s="602">
        <v>31</v>
      </c>
      <c r="B47" s="603"/>
      <c r="C47" s="604"/>
      <c r="D47" s="605"/>
      <c r="E47" s="606"/>
      <c r="F47" s="607"/>
      <c r="G47" s="608"/>
      <c r="H47" s="609"/>
      <c r="I47" s="610"/>
      <c r="J47" s="611"/>
      <c r="K47" s="612"/>
      <c r="L47" s="613"/>
      <c r="M47" s="590"/>
      <c r="N47" s="613"/>
      <c r="O47" s="614">
        <f t="shared" si="0"/>
        <v>0</v>
      </c>
      <c r="P47" s="615"/>
      <c r="Q47" s="589"/>
      <c r="R47" s="590"/>
      <c r="S47" s="591">
        <f t="shared" si="1"/>
        <v>0</v>
      </c>
      <c r="T47" s="592"/>
      <c r="U47" s="593"/>
      <c r="V47" s="594"/>
      <c r="W47" s="595"/>
      <c r="X47" s="596"/>
      <c r="Y47" s="597"/>
      <c r="Z47" s="598"/>
      <c r="AA47" s="599"/>
      <c r="AB47" s="600"/>
      <c r="AC47" s="600"/>
      <c r="AD47" s="600"/>
      <c r="AE47" s="600"/>
      <c r="AF47" s="600"/>
      <c r="AG47" s="600"/>
      <c r="AH47" s="600"/>
      <c r="AI47" s="600"/>
      <c r="AJ47" s="600"/>
      <c r="AK47" s="600"/>
      <c r="AL47" s="601"/>
    </row>
    <row r="48" spans="1:38" ht="99.95" customHeight="1" x14ac:dyDescent="0.15">
      <c r="A48" s="602">
        <v>32</v>
      </c>
      <c r="B48" s="603"/>
      <c r="C48" s="604"/>
      <c r="D48" s="605"/>
      <c r="E48" s="606"/>
      <c r="F48" s="607"/>
      <c r="G48" s="608"/>
      <c r="H48" s="609"/>
      <c r="I48" s="610"/>
      <c r="J48" s="611"/>
      <c r="K48" s="612"/>
      <c r="L48" s="613"/>
      <c r="M48" s="590"/>
      <c r="N48" s="613"/>
      <c r="O48" s="614">
        <f t="shared" si="0"/>
        <v>0</v>
      </c>
      <c r="P48" s="615"/>
      <c r="Q48" s="589"/>
      <c r="R48" s="590"/>
      <c r="S48" s="591">
        <f t="shared" si="1"/>
        <v>0</v>
      </c>
      <c r="T48" s="592"/>
      <c r="U48" s="593"/>
      <c r="V48" s="594"/>
      <c r="W48" s="595"/>
      <c r="X48" s="596"/>
      <c r="Y48" s="597"/>
      <c r="Z48" s="598"/>
      <c r="AA48" s="599"/>
      <c r="AB48" s="600"/>
      <c r="AC48" s="600"/>
      <c r="AD48" s="600"/>
      <c r="AE48" s="600"/>
      <c r="AF48" s="600"/>
      <c r="AG48" s="600"/>
      <c r="AH48" s="600"/>
      <c r="AI48" s="600"/>
      <c r="AJ48" s="600"/>
      <c r="AK48" s="600"/>
      <c r="AL48" s="601"/>
    </row>
    <row r="49" spans="1:38" ht="99.95" customHeight="1" x14ac:dyDescent="0.15">
      <c r="A49" s="602">
        <v>33</v>
      </c>
      <c r="B49" s="603"/>
      <c r="C49" s="604"/>
      <c r="D49" s="605"/>
      <c r="E49" s="606"/>
      <c r="F49" s="607"/>
      <c r="G49" s="608"/>
      <c r="H49" s="609"/>
      <c r="I49" s="610"/>
      <c r="J49" s="611"/>
      <c r="K49" s="612"/>
      <c r="L49" s="613"/>
      <c r="M49" s="590"/>
      <c r="N49" s="613"/>
      <c r="O49" s="614">
        <f t="shared" si="0"/>
        <v>0</v>
      </c>
      <c r="P49" s="615"/>
      <c r="Q49" s="589"/>
      <c r="R49" s="590"/>
      <c r="S49" s="591">
        <f t="shared" si="1"/>
        <v>0</v>
      </c>
      <c r="T49" s="592"/>
      <c r="U49" s="593"/>
      <c r="V49" s="594"/>
      <c r="W49" s="595"/>
      <c r="X49" s="596"/>
      <c r="Y49" s="597"/>
      <c r="Z49" s="598"/>
      <c r="AA49" s="599"/>
      <c r="AB49" s="600"/>
      <c r="AC49" s="600"/>
      <c r="AD49" s="600"/>
      <c r="AE49" s="600"/>
      <c r="AF49" s="600"/>
      <c r="AG49" s="600"/>
      <c r="AH49" s="600"/>
      <c r="AI49" s="600"/>
      <c r="AJ49" s="600"/>
      <c r="AK49" s="600"/>
      <c r="AL49" s="601"/>
    </row>
    <row r="50" spans="1:38" ht="99.95" customHeight="1" x14ac:dyDescent="0.15">
      <c r="A50" s="602">
        <v>34</v>
      </c>
      <c r="B50" s="603"/>
      <c r="C50" s="604"/>
      <c r="D50" s="605"/>
      <c r="E50" s="606"/>
      <c r="F50" s="607"/>
      <c r="G50" s="608"/>
      <c r="H50" s="609"/>
      <c r="I50" s="610"/>
      <c r="J50" s="611"/>
      <c r="K50" s="612"/>
      <c r="L50" s="613"/>
      <c r="M50" s="590"/>
      <c r="N50" s="613"/>
      <c r="O50" s="614">
        <f t="shared" si="0"/>
        <v>0</v>
      </c>
      <c r="P50" s="615"/>
      <c r="Q50" s="589"/>
      <c r="R50" s="590"/>
      <c r="S50" s="591">
        <f t="shared" si="1"/>
        <v>0</v>
      </c>
      <c r="T50" s="592"/>
      <c r="U50" s="593"/>
      <c r="V50" s="594"/>
      <c r="W50" s="595"/>
      <c r="X50" s="596"/>
      <c r="Y50" s="597"/>
      <c r="Z50" s="598"/>
      <c r="AA50" s="599"/>
      <c r="AB50" s="600"/>
      <c r="AC50" s="600"/>
      <c r="AD50" s="600"/>
      <c r="AE50" s="600"/>
      <c r="AF50" s="600"/>
      <c r="AG50" s="600"/>
      <c r="AH50" s="600"/>
      <c r="AI50" s="600"/>
      <c r="AJ50" s="600"/>
      <c r="AK50" s="600"/>
      <c r="AL50" s="601"/>
    </row>
    <row r="51" spans="1:38" ht="99.95" customHeight="1" x14ac:dyDescent="0.15">
      <c r="A51" s="602">
        <v>35</v>
      </c>
      <c r="B51" s="603"/>
      <c r="C51" s="604"/>
      <c r="D51" s="605"/>
      <c r="E51" s="606"/>
      <c r="F51" s="607"/>
      <c r="G51" s="608"/>
      <c r="H51" s="609"/>
      <c r="I51" s="610"/>
      <c r="J51" s="611"/>
      <c r="K51" s="612"/>
      <c r="L51" s="613"/>
      <c r="M51" s="590"/>
      <c r="N51" s="613"/>
      <c r="O51" s="614">
        <f t="shared" si="0"/>
        <v>0</v>
      </c>
      <c r="P51" s="615"/>
      <c r="Q51" s="589"/>
      <c r="R51" s="590"/>
      <c r="S51" s="591">
        <f t="shared" si="1"/>
        <v>0</v>
      </c>
      <c r="T51" s="592"/>
      <c r="U51" s="593"/>
      <c r="V51" s="594"/>
      <c r="W51" s="595"/>
      <c r="X51" s="596"/>
      <c r="Y51" s="597"/>
      <c r="Z51" s="598"/>
      <c r="AA51" s="599"/>
      <c r="AB51" s="600"/>
      <c r="AC51" s="600"/>
      <c r="AD51" s="600"/>
      <c r="AE51" s="600"/>
      <c r="AF51" s="600"/>
      <c r="AG51" s="600"/>
      <c r="AH51" s="600"/>
      <c r="AI51" s="600"/>
      <c r="AJ51" s="600"/>
      <c r="AK51" s="600"/>
      <c r="AL51" s="601"/>
    </row>
    <row r="52" spans="1:38" ht="99.95" customHeight="1" x14ac:dyDescent="0.15">
      <c r="A52" s="602">
        <v>36</v>
      </c>
      <c r="B52" s="603"/>
      <c r="C52" s="604"/>
      <c r="D52" s="605"/>
      <c r="E52" s="606"/>
      <c r="F52" s="607"/>
      <c r="G52" s="608"/>
      <c r="H52" s="609"/>
      <c r="I52" s="610"/>
      <c r="J52" s="611"/>
      <c r="K52" s="612"/>
      <c r="L52" s="613"/>
      <c r="M52" s="590"/>
      <c r="N52" s="613"/>
      <c r="O52" s="614">
        <f t="shared" si="0"/>
        <v>0</v>
      </c>
      <c r="P52" s="615"/>
      <c r="Q52" s="589"/>
      <c r="R52" s="590"/>
      <c r="S52" s="591">
        <f t="shared" si="1"/>
        <v>0</v>
      </c>
      <c r="T52" s="592"/>
      <c r="U52" s="593"/>
      <c r="V52" s="594"/>
      <c r="W52" s="595"/>
      <c r="X52" s="596"/>
      <c r="Y52" s="597"/>
      <c r="Z52" s="598"/>
      <c r="AA52" s="599"/>
      <c r="AB52" s="600"/>
      <c r="AC52" s="600"/>
      <c r="AD52" s="600"/>
      <c r="AE52" s="600"/>
      <c r="AF52" s="600"/>
      <c r="AG52" s="600"/>
      <c r="AH52" s="600"/>
      <c r="AI52" s="600"/>
      <c r="AJ52" s="600"/>
      <c r="AK52" s="600"/>
      <c r="AL52" s="601"/>
    </row>
    <row r="53" spans="1:38" ht="99.95" customHeight="1" x14ac:dyDescent="0.15">
      <c r="A53" s="602">
        <v>37</v>
      </c>
      <c r="B53" s="603"/>
      <c r="C53" s="604"/>
      <c r="D53" s="605"/>
      <c r="E53" s="606"/>
      <c r="F53" s="607"/>
      <c r="G53" s="608"/>
      <c r="H53" s="609"/>
      <c r="I53" s="610"/>
      <c r="J53" s="611"/>
      <c r="K53" s="612"/>
      <c r="L53" s="613"/>
      <c r="M53" s="590"/>
      <c r="N53" s="613"/>
      <c r="O53" s="614">
        <f t="shared" si="0"/>
        <v>0</v>
      </c>
      <c r="P53" s="615"/>
      <c r="Q53" s="589"/>
      <c r="R53" s="590"/>
      <c r="S53" s="591">
        <f t="shared" si="1"/>
        <v>0</v>
      </c>
      <c r="T53" s="592"/>
      <c r="U53" s="593"/>
      <c r="V53" s="594"/>
      <c r="W53" s="595"/>
      <c r="X53" s="596"/>
      <c r="Y53" s="597"/>
      <c r="Z53" s="598"/>
      <c r="AA53" s="599"/>
      <c r="AB53" s="600"/>
      <c r="AC53" s="600"/>
      <c r="AD53" s="600"/>
      <c r="AE53" s="600"/>
      <c r="AF53" s="600"/>
      <c r="AG53" s="600"/>
      <c r="AH53" s="600"/>
      <c r="AI53" s="600"/>
      <c r="AJ53" s="600"/>
      <c r="AK53" s="600"/>
      <c r="AL53" s="601"/>
    </row>
    <row r="54" spans="1:38" ht="99.95" customHeight="1" x14ac:dyDescent="0.15">
      <c r="A54" s="602">
        <v>38</v>
      </c>
      <c r="B54" s="603"/>
      <c r="C54" s="604"/>
      <c r="D54" s="605"/>
      <c r="E54" s="606"/>
      <c r="F54" s="607"/>
      <c r="G54" s="608"/>
      <c r="H54" s="609"/>
      <c r="I54" s="610"/>
      <c r="J54" s="611"/>
      <c r="K54" s="612"/>
      <c r="L54" s="613"/>
      <c r="M54" s="590"/>
      <c r="N54" s="613"/>
      <c r="O54" s="614">
        <f t="shared" si="0"/>
        <v>0</v>
      </c>
      <c r="P54" s="615"/>
      <c r="Q54" s="589"/>
      <c r="R54" s="590"/>
      <c r="S54" s="591">
        <f t="shared" si="1"/>
        <v>0</v>
      </c>
      <c r="T54" s="592"/>
      <c r="U54" s="593"/>
      <c r="V54" s="594"/>
      <c r="W54" s="595"/>
      <c r="X54" s="596"/>
      <c r="Y54" s="597"/>
      <c r="Z54" s="598"/>
      <c r="AA54" s="599"/>
      <c r="AB54" s="600"/>
      <c r="AC54" s="600"/>
      <c r="AD54" s="600"/>
      <c r="AE54" s="600"/>
      <c r="AF54" s="600"/>
      <c r="AG54" s="600"/>
      <c r="AH54" s="600"/>
      <c r="AI54" s="600"/>
      <c r="AJ54" s="600"/>
      <c r="AK54" s="600"/>
      <c r="AL54" s="601"/>
    </row>
    <row r="55" spans="1:38" ht="99.95" customHeight="1" x14ac:dyDescent="0.15">
      <c r="A55" s="602">
        <v>39</v>
      </c>
      <c r="B55" s="603"/>
      <c r="C55" s="604"/>
      <c r="D55" s="605"/>
      <c r="E55" s="606"/>
      <c r="F55" s="607"/>
      <c r="G55" s="608"/>
      <c r="H55" s="609"/>
      <c r="I55" s="610"/>
      <c r="J55" s="611"/>
      <c r="K55" s="612"/>
      <c r="L55" s="613"/>
      <c r="M55" s="590"/>
      <c r="N55" s="613"/>
      <c r="O55" s="614">
        <f t="shared" si="0"/>
        <v>0</v>
      </c>
      <c r="P55" s="615"/>
      <c r="Q55" s="589"/>
      <c r="R55" s="590"/>
      <c r="S55" s="591">
        <f t="shared" si="1"/>
        <v>0</v>
      </c>
      <c r="T55" s="592"/>
      <c r="U55" s="593"/>
      <c r="V55" s="594"/>
      <c r="W55" s="595"/>
      <c r="X55" s="596"/>
      <c r="Y55" s="597"/>
      <c r="Z55" s="598"/>
      <c r="AA55" s="599"/>
      <c r="AB55" s="600"/>
      <c r="AC55" s="600"/>
      <c r="AD55" s="600"/>
      <c r="AE55" s="600"/>
      <c r="AF55" s="600"/>
      <c r="AG55" s="600"/>
      <c r="AH55" s="600"/>
      <c r="AI55" s="600"/>
      <c r="AJ55" s="600"/>
      <c r="AK55" s="600"/>
      <c r="AL55" s="601"/>
    </row>
    <row r="56" spans="1:38" ht="99.95" customHeight="1" x14ac:dyDescent="0.15">
      <c r="A56" s="602">
        <v>40</v>
      </c>
      <c r="B56" s="603"/>
      <c r="C56" s="604"/>
      <c r="D56" s="605"/>
      <c r="E56" s="606"/>
      <c r="F56" s="607"/>
      <c r="G56" s="608"/>
      <c r="H56" s="609"/>
      <c r="I56" s="610"/>
      <c r="J56" s="611"/>
      <c r="K56" s="612"/>
      <c r="L56" s="613"/>
      <c r="M56" s="590"/>
      <c r="N56" s="613"/>
      <c r="O56" s="614">
        <f t="shared" si="0"/>
        <v>0</v>
      </c>
      <c r="P56" s="615"/>
      <c r="Q56" s="589"/>
      <c r="R56" s="590"/>
      <c r="S56" s="591">
        <f t="shared" si="1"/>
        <v>0</v>
      </c>
      <c r="T56" s="592"/>
      <c r="U56" s="593"/>
      <c r="V56" s="594"/>
      <c r="W56" s="595"/>
      <c r="X56" s="596"/>
      <c r="Y56" s="597"/>
      <c r="Z56" s="598"/>
      <c r="AA56" s="599"/>
      <c r="AB56" s="600"/>
      <c r="AC56" s="600"/>
      <c r="AD56" s="600"/>
      <c r="AE56" s="600"/>
      <c r="AF56" s="600"/>
      <c r="AG56" s="600"/>
      <c r="AH56" s="600"/>
      <c r="AI56" s="600"/>
      <c r="AJ56" s="600"/>
      <c r="AK56" s="600"/>
      <c r="AL56" s="601"/>
    </row>
    <row r="57" spans="1:38" ht="99.95" customHeight="1" x14ac:dyDescent="0.15">
      <c r="A57" s="602">
        <v>41</v>
      </c>
      <c r="B57" s="603"/>
      <c r="C57" s="604"/>
      <c r="D57" s="605"/>
      <c r="E57" s="606"/>
      <c r="F57" s="607"/>
      <c r="G57" s="608"/>
      <c r="H57" s="609"/>
      <c r="I57" s="610"/>
      <c r="J57" s="611"/>
      <c r="K57" s="612"/>
      <c r="L57" s="613"/>
      <c r="M57" s="590"/>
      <c r="N57" s="613"/>
      <c r="O57" s="614">
        <f t="shared" si="0"/>
        <v>0</v>
      </c>
      <c r="P57" s="615"/>
      <c r="Q57" s="589"/>
      <c r="R57" s="590"/>
      <c r="S57" s="591">
        <f t="shared" si="1"/>
        <v>0</v>
      </c>
      <c r="T57" s="592"/>
      <c r="U57" s="593"/>
      <c r="V57" s="594"/>
      <c r="W57" s="595"/>
      <c r="X57" s="596"/>
      <c r="Y57" s="597"/>
      <c r="Z57" s="598"/>
      <c r="AA57" s="599"/>
      <c r="AB57" s="600"/>
      <c r="AC57" s="600"/>
      <c r="AD57" s="600"/>
      <c r="AE57" s="600"/>
      <c r="AF57" s="600"/>
      <c r="AG57" s="600"/>
      <c r="AH57" s="600"/>
      <c r="AI57" s="600"/>
      <c r="AJ57" s="600"/>
      <c r="AK57" s="600"/>
      <c r="AL57" s="601"/>
    </row>
    <row r="58" spans="1:38" ht="99.95" customHeight="1" x14ac:dyDescent="0.15">
      <c r="A58" s="602">
        <v>42</v>
      </c>
      <c r="B58" s="603"/>
      <c r="C58" s="604"/>
      <c r="D58" s="605"/>
      <c r="E58" s="606"/>
      <c r="F58" s="607"/>
      <c r="G58" s="608"/>
      <c r="H58" s="609"/>
      <c r="I58" s="610"/>
      <c r="J58" s="611"/>
      <c r="K58" s="612"/>
      <c r="L58" s="613"/>
      <c r="M58" s="590"/>
      <c r="N58" s="613"/>
      <c r="O58" s="614">
        <f t="shared" si="0"/>
        <v>0</v>
      </c>
      <c r="P58" s="615"/>
      <c r="Q58" s="589"/>
      <c r="R58" s="590"/>
      <c r="S58" s="591">
        <f t="shared" si="1"/>
        <v>0</v>
      </c>
      <c r="T58" s="592"/>
      <c r="U58" s="593"/>
      <c r="V58" s="594"/>
      <c r="W58" s="595"/>
      <c r="X58" s="596"/>
      <c r="Y58" s="597"/>
      <c r="Z58" s="598"/>
      <c r="AA58" s="599"/>
      <c r="AB58" s="600"/>
      <c r="AC58" s="600"/>
      <c r="AD58" s="600"/>
      <c r="AE58" s="600"/>
      <c r="AF58" s="600"/>
      <c r="AG58" s="600"/>
      <c r="AH58" s="600"/>
      <c r="AI58" s="600"/>
      <c r="AJ58" s="600"/>
      <c r="AK58" s="600"/>
      <c r="AL58" s="601"/>
    </row>
    <row r="59" spans="1:38" ht="99.95" customHeight="1" x14ac:dyDescent="0.15">
      <c r="A59" s="602">
        <v>43</v>
      </c>
      <c r="B59" s="603"/>
      <c r="C59" s="604"/>
      <c r="D59" s="605"/>
      <c r="E59" s="606"/>
      <c r="F59" s="607"/>
      <c r="G59" s="608"/>
      <c r="H59" s="609"/>
      <c r="I59" s="610"/>
      <c r="J59" s="611"/>
      <c r="K59" s="612"/>
      <c r="L59" s="613"/>
      <c r="M59" s="590"/>
      <c r="N59" s="613"/>
      <c r="O59" s="614">
        <f t="shared" si="0"/>
        <v>0</v>
      </c>
      <c r="P59" s="615"/>
      <c r="Q59" s="589"/>
      <c r="R59" s="590"/>
      <c r="S59" s="591">
        <f t="shared" si="1"/>
        <v>0</v>
      </c>
      <c r="T59" s="592"/>
      <c r="U59" s="593"/>
      <c r="V59" s="594"/>
      <c r="W59" s="595"/>
      <c r="X59" s="596"/>
      <c r="Y59" s="597"/>
      <c r="Z59" s="598"/>
      <c r="AA59" s="599"/>
      <c r="AB59" s="600"/>
      <c r="AC59" s="600"/>
      <c r="AD59" s="600"/>
      <c r="AE59" s="600"/>
      <c r="AF59" s="600"/>
      <c r="AG59" s="600"/>
      <c r="AH59" s="600"/>
      <c r="AI59" s="600"/>
      <c r="AJ59" s="600"/>
      <c r="AK59" s="600"/>
      <c r="AL59" s="601"/>
    </row>
    <row r="60" spans="1:38" ht="99.95" customHeight="1" x14ac:dyDescent="0.15">
      <c r="A60" s="602">
        <v>44</v>
      </c>
      <c r="B60" s="603"/>
      <c r="C60" s="604"/>
      <c r="D60" s="605"/>
      <c r="E60" s="606"/>
      <c r="F60" s="607"/>
      <c r="G60" s="608"/>
      <c r="H60" s="609"/>
      <c r="I60" s="610"/>
      <c r="J60" s="611"/>
      <c r="K60" s="612"/>
      <c r="L60" s="613"/>
      <c r="M60" s="590"/>
      <c r="N60" s="613"/>
      <c r="O60" s="614">
        <f t="shared" si="0"/>
        <v>0</v>
      </c>
      <c r="P60" s="615"/>
      <c r="Q60" s="589"/>
      <c r="R60" s="590"/>
      <c r="S60" s="591">
        <f t="shared" si="1"/>
        <v>0</v>
      </c>
      <c r="T60" s="592"/>
      <c r="U60" s="593"/>
      <c r="V60" s="594"/>
      <c r="W60" s="595"/>
      <c r="X60" s="596"/>
      <c r="Y60" s="597"/>
      <c r="Z60" s="598"/>
      <c r="AA60" s="599"/>
      <c r="AB60" s="600"/>
      <c r="AC60" s="600"/>
      <c r="AD60" s="600"/>
      <c r="AE60" s="600"/>
      <c r="AF60" s="600"/>
      <c r="AG60" s="600"/>
      <c r="AH60" s="600"/>
      <c r="AI60" s="600"/>
      <c r="AJ60" s="600"/>
      <c r="AK60" s="600"/>
      <c r="AL60" s="601"/>
    </row>
    <row r="61" spans="1:38" ht="99.95" customHeight="1" x14ac:dyDescent="0.15">
      <c r="A61" s="602">
        <v>45</v>
      </c>
      <c r="B61" s="603"/>
      <c r="C61" s="604"/>
      <c r="D61" s="605"/>
      <c r="E61" s="606"/>
      <c r="F61" s="607"/>
      <c r="G61" s="608"/>
      <c r="H61" s="609"/>
      <c r="I61" s="610"/>
      <c r="J61" s="611"/>
      <c r="K61" s="612"/>
      <c r="L61" s="613"/>
      <c r="M61" s="590"/>
      <c r="N61" s="613"/>
      <c r="O61" s="614">
        <f t="shared" si="0"/>
        <v>0</v>
      </c>
      <c r="P61" s="615"/>
      <c r="Q61" s="589"/>
      <c r="R61" s="590"/>
      <c r="S61" s="591">
        <f t="shared" si="1"/>
        <v>0</v>
      </c>
      <c r="T61" s="592"/>
      <c r="U61" s="593"/>
      <c r="V61" s="594"/>
      <c r="W61" s="595"/>
      <c r="X61" s="596"/>
      <c r="Y61" s="597"/>
      <c r="Z61" s="598"/>
      <c r="AA61" s="599"/>
      <c r="AB61" s="600"/>
      <c r="AC61" s="600"/>
      <c r="AD61" s="600"/>
      <c r="AE61" s="600"/>
      <c r="AF61" s="600"/>
      <c r="AG61" s="600"/>
      <c r="AH61" s="600"/>
      <c r="AI61" s="600"/>
      <c r="AJ61" s="600"/>
      <c r="AK61" s="600"/>
      <c r="AL61" s="601"/>
    </row>
    <row r="62" spans="1:38" ht="99.95" customHeight="1" x14ac:dyDescent="0.15">
      <c r="A62" s="602">
        <v>46</v>
      </c>
      <c r="B62" s="603"/>
      <c r="C62" s="604"/>
      <c r="D62" s="605"/>
      <c r="E62" s="606"/>
      <c r="F62" s="607"/>
      <c r="G62" s="608"/>
      <c r="H62" s="609"/>
      <c r="I62" s="610"/>
      <c r="J62" s="611"/>
      <c r="K62" s="612"/>
      <c r="L62" s="613"/>
      <c r="M62" s="590"/>
      <c r="N62" s="613"/>
      <c r="O62" s="614">
        <f t="shared" si="0"/>
        <v>0</v>
      </c>
      <c r="P62" s="615"/>
      <c r="Q62" s="589"/>
      <c r="R62" s="590"/>
      <c r="S62" s="591">
        <f t="shared" si="1"/>
        <v>0</v>
      </c>
      <c r="T62" s="592"/>
      <c r="U62" s="593"/>
      <c r="V62" s="594"/>
      <c r="W62" s="595"/>
      <c r="X62" s="596"/>
      <c r="Y62" s="597"/>
      <c r="Z62" s="598"/>
      <c r="AA62" s="599"/>
      <c r="AB62" s="600"/>
      <c r="AC62" s="600"/>
      <c r="AD62" s="600"/>
      <c r="AE62" s="600"/>
      <c r="AF62" s="600"/>
      <c r="AG62" s="600"/>
      <c r="AH62" s="600"/>
      <c r="AI62" s="600"/>
      <c r="AJ62" s="600"/>
      <c r="AK62" s="600"/>
      <c r="AL62" s="601"/>
    </row>
    <row r="63" spans="1:38" ht="99.95" customHeight="1" x14ac:dyDescent="0.15">
      <c r="A63" s="602">
        <v>47</v>
      </c>
      <c r="B63" s="603"/>
      <c r="C63" s="604"/>
      <c r="D63" s="605"/>
      <c r="E63" s="606"/>
      <c r="F63" s="607"/>
      <c r="G63" s="608"/>
      <c r="H63" s="609"/>
      <c r="I63" s="610"/>
      <c r="J63" s="611"/>
      <c r="K63" s="612"/>
      <c r="L63" s="613"/>
      <c r="M63" s="590"/>
      <c r="N63" s="613"/>
      <c r="O63" s="614">
        <f t="shared" si="0"/>
        <v>0</v>
      </c>
      <c r="P63" s="615"/>
      <c r="Q63" s="589"/>
      <c r="R63" s="590"/>
      <c r="S63" s="591">
        <f t="shared" si="1"/>
        <v>0</v>
      </c>
      <c r="T63" s="592"/>
      <c r="U63" s="593"/>
      <c r="V63" s="594"/>
      <c r="W63" s="595"/>
      <c r="X63" s="596"/>
      <c r="Y63" s="597"/>
      <c r="Z63" s="598"/>
      <c r="AA63" s="599"/>
      <c r="AB63" s="600"/>
      <c r="AC63" s="600"/>
      <c r="AD63" s="600"/>
      <c r="AE63" s="600"/>
      <c r="AF63" s="600"/>
      <c r="AG63" s="600"/>
      <c r="AH63" s="600"/>
      <c r="AI63" s="600"/>
      <c r="AJ63" s="600"/>
      <c r="AK63" s="600"/>
      <c r="AL63" s="601"/>
    </row>
    <row r="64" spans="1:38" ht="99.95" customHeight="1" x14ac:dyDescent="0.15">
      <c r="A64" s="602">
        <v>48</v>
      </c>
      <c r="B64" s="603"/>
      <c r="C64" s="604"/>
      <c r="D64" s="605"/>
      <c r="E64" s="606"/>
      <c r="F64" s="607"/>
      <c r="G64" s="608"/>
      <c r="H64" s="609"/>
      <c r="I64" s="610"/>
      <c r="J64" s="611"/>
      <c r="K64" s="612"/>
      <c r="L64" s="613"/>
      <c r="M64" s="590"/>
      <c r="N64" s="613"/>
      <c r="O64" s="614">
        <f t="shared" si="0"/>
        <v>0</v>
      </c>
      <c r="P64" s="615"/>
      <c r="Q64" s="589"/>
      <c r="R64" s="590"/>
      <c r="S64" s="591">
        <f t="shared" si="1"/>
        <v>0</v>
      </c>
      <c r="T64" s="592"/>
      <c r="U64" s="593"/>
      <c r="V64" s="594"/>
      <c r="W64" s="595"/>
      <c r="X64" s="596"/>
      <c r="Y64" s="597"/>
      <c r="Z64" s="598"/>
      <c r="AA64" s="599"/>
      <c r="AB64" s="600"/>
      <c r="AC64" s="600"/>
      <c r="AD64" s="600"/>
      <c r="AE64" s="600"/>
      <c r="AF64" s="600"/>
      <c r="AG64" s="600"/>
      <c r="AH64" s="600"/>
      <c r="AI64" s="600"/>
      <c r="AJ64" s="600"/>
      <c r="AK64" s="600"/>
      <c r="AL64" s="601"/>
    </row>
    <row r="65" spans="1:38" ht="99.95" customHeight="1" x14ac:dyDescent="0.15">
      <c r="A65" s="602">
        <v>49</v>
      </c>
      <c r="B65" s="603"/>
      <c r="C65" s="604"/>
      <c r="D65" s="605"/>
      <c r="E65" s="606"/>
      <c r="F65" s="607"/>
      <c r="G65" s="608"/>
      <c r="H65" s="609"/>
      <c r="I65" s="610"/>
      <c r="J65" s="611"/>
      <c r="K65" s="612"/>
      <c r="L65" s="613"/>
      <c r="M65" s="590"/>
      <c r="N65" s="613"/>
      <c r="O65" s="614">
        <f t="shared" si="0"/>
        <v>0</v>
      </c>
      <c r="P65" s="615"/>
      <c r="Q65" s="589"/>
      <c r="R65" s="590"/>
      <c r="S65" s="591">
        <f t="shared" si="1"/>
        <v>0</v>
      </c>
      <c r="T65" s="592"/>
      <c r="U65" s="593"/>
      <c r="V65" s="594"/>
      <c r="W65" s="595"/>
      <c r="X65" s="596"/>
      <c r="Y65" s="597"/>
      <c r="Z65" s="598"/>
      <c r="AA65" s="599"/>
      <c r="AB65" s="600"/>
      <c r="AC65" s="600"/>
      <c r="AD65" s="600"/>
      <c r="AE65" s="600"/>
      <c r="AF65" s="600"/>
      <c r="AG65" s="600"/>
      <c r="AH65" s="600"/>
      <c r="AI65" s="600"/>
      <c r="AJ65" s="600"/>
      <c r="AK65" s="600"/>
      <c r="AL65" s="601"/>
    </row>
    <row r="66" spans="1:38" ht="99.95" customHeight="1" x14ac:dyDescent="0.15">
      <c r="A66" s="602">
        <v>50</v>
      </c>
      <c r="B66" s="603"/>
      <c r="C66" s="604"/>
      <c r="D66" s="605"/>
      <c r="E66" s="606"/>
      <c r="F66" s="607"/>
      <c r="G66" s="608"/>
      <c r="H66" s="609"/>
      <c r="I66" s="610"/>
      <c r="J66" s="611"/>
      <c r="K66" s="612"/>
      <c r="L66" s="613"/>
      <c r="M66" s="590"/>
      <c r="N66" s="613"/>
      <c r="O66" s="614">
        <f t="shared" si="0"/>
        <v>0</v>
      </c>
      <c r="P66" s="615"/>
      <c r="Q66" s="589"/>
      <c r="R66" s="590"/>
      <c r="S66" s="591">
        <f t="shared" si="1"/>
        <v>0</v>
      </c>
      <c r="T66" s="592"/>
      <c r="U66" s="593"/>
      <c r="V66" s="594"/>
      <c r="W66" s="595"/>
      <c r="X66" s="596"/>
      <c r="Y66" s="597"/>
      <c r="Z66" s="598"/>
      <c r="AA66" s="599"/>
      <c r="AB66" s="600"/>
      <c r="AC66" s="600"/>
      <c r="AD66" s="600"/>
      <c r="AE66" s="600"/>
      <c r="AF66" s="600"/>
      <c r="AG66" s="600"/>
      <c r="AH66" s="600"/>
      <c r="AI66" s="600"/>
      <c r="AJ66" s="600"/>
      <c r="AK66" s="600"/>
      <c r="AL66" s="601"/>
    </row>
    <row r="67" spans="1:38" ht="99.95" customHeight="1" x14ac:dyDescent="0.15">
      <c r="A67" s="602">
        <v>51</v>
      </c>
      <c r="B67" s="603"/>
      <c r="C67" s="604"/>
      <c r="D67" s="605"/>
      <c r="E67" s="606"/>
      <c r="F67" s="607"/>
      <c r="G67" s="608"/>
      <c r="H67" s="609"/>
      <c r="I67" s="610"/>
      <c r="J67" s="611"/>
      <c r="K67" s="612"/>
      <c r="L67" s="613"/>
      <c r="M67" s="590"/>
      <c r="N67" s="613"/>
      <c r="O67" s="614">
        <f t="shared" si="0"/>
        <v>0</v>
      </c>
      <c r="P67" s="615"/>
      <c r="Q67" s="589"/>
      <c r="R67" s="590"/>
      <c r="S67" s="591">
        <f t="shared" si="1"/>
        <v>0</v>
      </c>
      <c r="T67" s="592"/>
      <c r="U67" s="593"/>
      <c r="V67" s="594"/>
      <c r="W67" s="595"/>
      <c r="X67" s="596"/>
      <c r="Y67" s="597"/>
      <c r="Z67" s="598"/>
      <c r="AA67" s="599"/>
      <c r="AB67" s="600"/>
      <c r="AC67" s="600"/>
      <c r="AD67" s="600"/>
      <c r="AE67" s="600"/>
      <c r="AF67" s="600"/>
      <c r="AG67" s="600"/>
      <c r="AH67" s="600"/>
      <c r="AI67" s="600"/>
      <c r="AJ67" s="600"/>
      <c r="AK67" s="600"/>
      <c r="AL67" s="601"/>
    </row>
    <row r="68" spans="1:38" ht="99.95" customHeight="1" x14ac:dyDescent="0.15">
      <c r="A68" s="602">
        <v>52</v>
      </c>
      <c r="B68" s="603"/>
      <c r="C68" s="604"/>
      <c r="D68" s="605"/>
      <c r="E68" s="606"/>
      <c r="F68" s="607"/>
      <c r="G68" s="608"/>
      <c r="H68" s="609"/>
      <c r="I68" s="610"/>
      <c r="J68" s="611"/>
      <c r="K68" s="612"/>
      <c r="L68" s="613"/>
      <c r="M68" s="590"/>
      <c r="N68" s="613"/>
      <c r="O68" s="614">
        <f t="shared" si="0"/>
        <v>0</v>
      </c>
      <c r="P68" s="615"/>
      <c r="Q68" s="589"/>
      <c r="R68" s="590"/>
      <c r="S68" s="591">
        <f t="shared" si="1"/>
        <v>0</v>
      </c>
      <c r="T68" s="592"/>
      <c r="U68" s="593"/>
      <c r="V68" s="594"/>
      <c r="W68" s="595"/>
      <c r="X68" s="596"/>
      <c r="Y68" s="597"/>
      <c r="Z68" s="598"/>
      <c r="AA68" s="599"/>
      <c r="AB68" s="600"/>
      <c r="AC68" s="600"/>
      <c r="AD68" s="600"/>
      <c r="AE68" s="600"/>
      <c r="AF68" s="600"/>
      <c r="AG68" s="600"/>
      <c r="AH68" s="600"/>
      <c r="AI68" s="600"/>
      <c r="AJ68" s="600"/>
      <c r="AK68" s="600"/>
      <c r="AL68" s="601"/>
    </row>
    <row r="69" spans="1:38" ht="99.95" customHeight="1" x14ac:dyDescent="0.15">
      <c r="A69" s="602">
        <v>53</v>
      </c>
      <c r="B69" s="603"/>
      <c r="C69" s="604"/>
      <c r="D69" s="605"/>
      <c r="E69" s="606"/>
      <c r="F69" s="607"/>
      <c r="G69" s="608"/>
      <c r="H69" s="609"/>
      <c r="I69" s="610"/>
      <c r="J69" s="611"/>
      <c r="K69" s="612"/>
      <c r="L69" s="613"/>
      <c r="M69" s="590"/>
      <c r="N69" s="613"/>
      <c r="O69" s="614">
        <f t="shared" si="0"/>
        <v>0</v>
      </c>
      <c r="P69" s="615"/>
      <c r="Q69" s="589"/>
      <c r="R69" s="590"/>
      <c r="S69" s="591">
        <f t="shared" si="1"/>
        <v>0</v>
      </c>
      <c r="T69" s="592"/>
      <c r="U69" s="593"/>
      <c r="V69" s="594"/>
      <c r="W69" s="595"/>
      <c r="X69" s="596"/>
      <c r="Y69" s="597"/>
      <c r="Z69" s="598"/>
      <c r="AA69" s="599"/>
      <c r="AB69" s="600"/>
      <c r="AC69" s="600"/>
      <c r="AD69" s="600"/>
      <c r="AE69" s="600"/>
      <c r="AF69" s="600"/>
      <c r="AG69" s="600"/>
      <c r="AH69" s="600"/>
      <c r="AI69" s="600"/>
      <c r="AJ69" s="600"/>
      <c r="AK69" s="600"/>
      <c r="AL69" s="601"/>
    </row>
    <row r="70" spans="1:38" ht="99.95" customHeight="1" x14ac:dyDescent="0.15">
      <c r="A70" s="602">
        <v>54</v>
      </c>
      <c r="B70" s="603"/>
      <c r="C70" s="604"/>
      <c r="D70" s="605"/>
      <c r="E70" s="606"/>
      <c r="F70" s="607"/>
      <c r="G70" s="608"/>
      <c r="H70" s="609"/>
      <c r="I70" s="610"/>
      <c r="J70" s="611"/>
      <c r="K70" s="612"/>
      <c r="L70" s="613"/>
      <c r="M70" s="590"/>
      <c r="N70" s="613"/>
      <c r="O70" s="614">
        <f t="shared" si="0"/>
        <v>0</v>
      </c>
      <c r="P70" s="615"/>
      <c r="Q70" s="589"/>
      <c r="R70" s="590"/>
      <c r="S70" s="591">
        <f t="shared" si="1"/>
        <v>0</v>
      </c>
      <c r="T70" s="592"/>
      <c r="U70" s="593"/>
      <c r="V70" s="594"/>
      <c r="W70" s="595"/>
      <c r="X70" s="596"/>
      <c r="Y70" s="597"/>
      <c r="Z70" s="598"/>
      <c r="AA70" s="599"/>
      <c r="AB70" s="600"/>
      <c r="AC70" s="600"/>
      <c r="AD70" s="600"/>
      <c r="AE70" s="600"/>
      <c r="AF70" s="600"/>
      <c r="AG70" s="600"/>
      <c r="AH70" s="600"/>
      <c r="AI70" s="600"/>
      <c r="AJ70" s="600"/>
      <c r="AK70" s="600"/>
      <c r="AL70" s="601"/>
    </row>
    <row r="71" spans="1:38" ht="99.95" customHeight="1" x14ac:dyDescent="0.15">
      <c r="A71" s="602">
        <v>55</v>
      </c>
      <c r="B71" s="603"/>
      <c r="C71" s="604"/>
      <c r="D71" s="605"/>
      <c r="E71" s="606"/>
      <c r="F71" s="607"/>
      <c r="G71" s="608"/>
      <c r="H71" s="609"/>
      <c r="I71" s="610"/>
      <c r="J71" s="611"/>
      <c r="K71" s="612"/>
      <c r="L71" s="613"/>
      <c r="M71" s="590"/>
      <c r="N71" s="613"/>
      <c r="O71" s="614">
        <f t="shared" si="0"/>
        <v>0</v>
      </c>
      <c r="P71" s="615"/>
      <c r="Q71" s="589"/>
      <c r="R71" s="590"/>
      <c r="S71" s="591">
        <f t="shared" si="1"/>
        <v>0</v>
      </c>
      <c r="T71" s="592"/>
      <c r="U71" s="593"/>
      <c r="V71" s="594"/>
      <c r="W71" s="595"/>
      <c r="X71" s="596"/>
      <c r="Y71" s="597"/>
      <c r="Z71" s="598"/>
      <c r="AA71" s="599"/>
      <c r="AB71" s="600"/>
      <c r="AC71" s="600"/>
      <c r="AD71" s="600"/>
      <c r="AE71" s="600"/>
      <c r="AF71" s="600"/>
      <c r="AG71" s="600"/>
      <c r="AH71" s="600"/>
      <c r="AI71" s="600"/>
      <c r="AJ71" s="600"/>
      <c r="AK71" s="600"/>
      <c r="AL71" s="601"/>
    </row>
    <row r="72" spans="1:38" ht="99.95" customHeight="1" x14ac:dyDescent="0.15">
      <c r="A72" s="602">
        <v>56</v>
      </c>
      <c r="B72" s="603"/>
      <c r="C72" s="604"/>
      <c r="D72" s="605"/>
      <c r="E72" s="606"/>
      <c r="F72" s="607"/>
      <c r="G72" s="608"/>
      <c r="H72" s="609"/>
      <c r="I72" s="610"/>
      <c r="J72" s="611"/>
      <c r="K72" s="612"/>
      <c r="L72" s="613"/>
      <c r="M72" s="590"/>
      <c r="N72" s="613"/>
      <c r="O72" s="614">
        <f t="shared" si="0"/>
        <v>0</v>
      </c>
      <c r="P72" s="615"/>
      <c r="Q72" s="589"/>
      <c r="R72" s="590"/>
      <c r="S72" s="591">
        <f t="shared" si="1"/>
        <v>0</v>
      </c>
      <c r="T72" s="592"/>
      <c r="U72" s="593"/>
      <c r="V72" s="594"/>
      <c r="W72" s="595"/>
      <c r="X72" s="596"/>
      <c r="Y72" s="597"/>
      <c r="Z72" s="598"/>
      <c r="AA72" s="599"/>
      <c r="AB72" s="600"/>
      <c r="AC72" s="600"/>
      <c r="AD72" s="600"/>
      <c r="AE72" s="600"/>
      <c r="AF72" s="600"/>
      <c r="AG72" s="600"/>
      <c r="AH72" s="600"/>
      <c r="AI72" s="600"/>
      <c r="AJ72" s="600"/>
      <c r="AK72" s="600"/>
      <c r="AL72" s="601"/>
    </row>
    <row r="73" spans="1:38" ht="99.95" customHeight="1" x14ac:dyDescent="0.15">
      <c r="A73" s="602">
        <v>57</v>
      </c>
      <c r="B73" s="603"/>
      <c r="C73" s="604"/>
      <c r="D73" s="605"/>
      <c r="E73" s="606"/>
      <c r="F73" s="607"/>
      <c r="G73" s="608"/>
      <c r="H73" s="609"/>
      <c r="I73" s="610"/>
      <c r="J73" s="611"/>
      <c r="K73" s="612"/>
      <c r="L73" s="613"/>
      <c r="M73" s="590"/>
      <c r="N73" s="613"/>
      <c r="O73" s="614">
        <f t="shared" si="0"/>
        <v>0</v>
      </c>
      <c r="P73" s="615"/>
      <c r="Q73" s="589"/>
      <c r="R73" s="590"/>
      <c r="S73" s="591">
        <f t="shared" si="1"/>
        <v>0</v>
      </c>
      <c r="T73" s="592"/>
      <c r="U73" s="593"/>
      <c r="V73" s="594"/>
      <c r="W73" s="595"/>
      <c r="X73" s="596"/>
      <c r="Y73" s="597"/>
      <c r="Z73" s="598"/>
      <c r="AA73" s="599"/>
      <c r="AB73" s="600"/>
      <c r="AC73" s="600"/>
      <c r="AD73" s="600"/>
      <c r="AE73" s="600"/>
      <c r="AF73" s="600"/>
      <c r="AG73" s="600"/>
      <c r="AH73" s="600"/>
      <c r="AI73" s="600"/>
      <c r="AJ73" s="600"/>
      <c r="AK73" s="600"/>
      <c r="AL73" s="601"/>
    </row>
    <row r="74" spans="1:38" ht="99.95" customHeight="1" x14ac:dyDescent="0.15">
      <c r="A74" s="602">
        <v>58</v>
      </c>
      <c r="B74" s="603"/>
      <c r="C74" s="604"/>
      <c r="D74" s="605"/>
      <c r="E74" s="606"/>
      <c r="F74" s="607"/>
      <c r="G74" s="608"/>
      <c r="H74" s="609"/>
      <c r="I74" s="610"/>
      <c r="J74" s="611"/>
      <c r="K74" s="612"/>
      <c r="L74" s="613"/>
      <c r="M74" s="590"/>
      <c r="N74" s="613"/>
      <c r="O74" s="614">
        <f t="shared" si="0"/>
        <v>0</v>
      </c>
      <c r="P74" s="615"/>
      <c r="Q74" s="589"/>
      <c r="R74" s="590"/>
      <c r="S74" s="591">
        <f t="shared" si="1"/>
        <v>0</v>
      </c>
      <c r="T74" s="592"/>
      <c r="U74" s="593"/>
      <c r="V74" s="594"/>
      <c r="W74" s="595"/>
      <c r="X74" s="596"/>
      <c r="Y74" s="597"/>
      <c r="Z74" s="598"/>
      <c r="AA74" s="599"/>
      <c r="AB74" s="600"/>
      <c r="AC74" s="600"/>
      <c r="AD74" s="600"/>
      <c r="AE74" s="600"/>
      <c r="AF74" s="600"/>
      <c r="AG74" s="600"/>
      <c r="AH74" s="600"/>
      <c r="AI74" s="600"/>
      <c r="AJ74" s="600"/>
      <c r="AK74" s="600"/>
      <c r="AL74" s="601"/>
    </row>
    <row r="75" spans="1:38" ht="99.95" customHeight="1" x14ac:dyDescent="0.15">
      <c r="A75" s="602">
        <v>59</v>
      </c>
      <c r="B75" s="603"/>
      <c r="C75" s="604"/>
      <c r="D75" s="605"/>
      <c r="E75" s="606"/>
      <c r="F75" s="607"/>
      <c r="G75" s="608"/>
      <c r="H75" s="609"/>
      <c r="I75" s="610"/>
      <c r="J75" s="611"/>
      <c r="K75" s="612"/>
      <c r="L75" s="613"/>
      <c r="M75" s="590"/>
      <c r="N75" s="613"/>
      <c r="O75" s="614">
        <f t="shared" si="0"/>
        <v>0</v>
      </c>
      <c r="P75" s="615"/>
      <c r="Q75" s="589"/>
      <c r="R75" s="590"/>
      <c r="S75" s="591">
        <f t="shared" si="1"/>
        <v>0</v>
      </c>
      <c r="T75" s="592"/>
      <c r="U75" s="593"/>
      <c r="V75" s="594"/>
      <c r="W75" s="595"/>
      <c r="X75" s="596"/>
      <c r="Y75" s="597"/>
      <c r="Z75" s="598"/>
      <c r="AA75" s="599"/>
      <c r="AB75" s="600"/>
      <c r="AC75" s="600"/>
      <c r="AD75" s="600"/>
      <c r="AE75" s="600"/>
      <c r="AF75" s="600"/>
      <c r="AG75" s="600"/>
      <c r="AH75" s="600"/>
      <c r="AI75" s="600"/>
      <c r="AJ75" s="600"/>
      <c r="AK75" s="600"/>
      <c r="AL75" s="601"/>
    </row>
    <row r="76" spans="1:38" ht="99.95" customHeight="1" x14ac:dyDescent="0.15">
      <c r="A76" s="602">
        <v>60</v>
      </c>
      <c r="B76" s="603"/>
      <c r="C76" s="604"/>
      <c r="D76" s="605"/>
      <c r="E76" s="606"/>
      <c r="F76" s="607"/>
      <c r="G76" s="608"/>
      <c r="H76" s="609"/>
      <c r="I76" s="610"/>
      <c r="J76" s="611"/>
      <c r="K76" s="612"/>
      <c r="L76" s="613"/>
      <c r="M76" s="590"/>
      <c r="N76" s="613"/>
      <c r="O76" s="614">
        <f t="shared" si="0"/>
        <v>0</v>
      </c>
      <c r="P76" s="615"/>
      <c r="Q76" s="589"/>
      <c r="R76" s="590"/>
      <c r="S76" s="591">
        <f t="shared" si="1"/>
        <v>0</v>
      </c>
      <c r="T76" s="592"/>
      <c r="U76" s="593"/>
      <c r="V76" s="594"/>
      <c r="W76" s="595"/>
      <c r="X76" s="596"/>
      <c r="Y76" s="597"/>
      <c r="Z76" s="598"/>
      <c r="AA76" s="599"/>
      <c r="AB76" s="600"/>
      <c r="AC76" s="600"/>
      <c r="AD76" s="600"/>
      <c r="AE76" s="600"/>
      <c r="AF76" s="600"/>
      <c r="AG76" s="600"/>
      <c r="AH76" s="600"/>
      <c r="AI76" s="600"/>
      <c r="AJ76" s="600"/>
      <c r="AK76" s="600"/>
      <c r="AL76" s="601"/>
    </row>
    <row r="77" spans="1:38" ht="99.95" customHeight="1" x14ac:dyDescent="0.15">
      <c r="A77" s="602">
        <v>61</v>
      </c>
      <c r="B77" s="603"/>
      <c r="C77" s="604"/>
      <c r="D77" s="605"/>
      <c r="E77" s="606"/>
      <c r="F77" s="607"/>
      <c r="G77" s="608"/>
      <c r="H77" s="609"/>
      <c r="I77" s="610"/>
      <c r="J77" s="611"/>
      <c r="K77" s="612"/>
      <c r="L77" s="613"/>
      <c r="M77" s="590"/>
      <c r="N77" s="613"/>
      <c r="O77" s="614">
        <f t="shared" si="0"/>
        <v>0</v>
      </c>
      <c r="P77" s="615"/>
      <c r="Q77" s="589"/>
      <c r="R77" s="590"/>
      <c r="S77" s="591">
        <f t="shared" si="1"/>
        <v>0</v>
      </c>
      <c r="T77" s="592"/>
      <c r="U77" s="593"/>
      <c r="V77" s="594"/>
      <c r="W77" s="595"/>
      <c r="X77" s="596"/>
      <c r="Y77" s="597"/>
      <c r="Z77" s="598"/>
      <c r="AA77" s="599"/>
      <c r="AB77" s="600"/>
      <c r="AC77" s="600"/>
      <c r="AD77" s="600"/>
      <c r="AE77" s="600"/>
      <c r="AF77" s="600"/>
      <c r="AG77" s="600"/>
      <c r="AH77" s="600"/>
      <c r="AI77" s="600"/>
      <c r="AJ77" s="600"/>
      <c r="AK77" s="600"/>
      <c r="AL77" s="601"/>
    </row>
    <row r="78" spans="1:38" ht="99.95" customHeight="1" x14ac:dyDescent="0.15">
      <c r="A78" s="602">
        <v>62</v>
      </c>
      <c r="B78" s="603"/>
      <c r="C78" s="604"/>
      <c r="D78" s="605"/>
      <c r="E78" s="606"/>
      <c r="F78" s="607"/>
      <c r="G78" s="608"/>
      <c r="H78" s="609"/>
      <c r="I78" s="610"/>
      <c r="J78" s="611"/>
      <c r="K78" s="612"/>
      <c r="L78" s="613"/>
      <c r="M78" s="590"/>
      <c r="N78" s="613"/>
      <c r="O78" s="614">
        <f t="shared" si="0"/>
        <v>0</v>
      </c>
      <c r="P78" s="615"/>
      <c r="Q78" s="589"/>
      <c r="R78" s="590"/>
      <c r="S78" s="591">
        <f t="shared" si="1"/>
        <v>0</v>
      </c>
      <c r="T78" s="592"/>
      <c r="U78" s="593"/>
      <c r="V78" s="594"/>
      <c r="W78" s="595"/>
      <c r="X78" s="596"/>
      <c r="Y78" s="597"/>
      <c r="Z78" s="598"/>
      <c r="AA78" s="599"/>
      <c r="AB78" s="600"/>
      <c r="AC78" s="600"/>
      <c r="AD78" s="600"/>
      <c r="AE78" s="600"/>
      <c r="AF78" s="600"/>
      <c r="AG78" s="600"/>
      <c r="AH78" s="600"/>
      <c r="AI78" s="600"/>
      <c r="AJ78" s="600"/>
      <c r="AK78" s="600"/>
      <c r="AL78" s="601"/>
    </row>
    <row r="79" spans="1:38" ht="99.95" customHeight="1" x14ac:dyDescent="0.15">
      <c r="A79" s="602">
        <v>63</v>
      </c>
      <c r="B79" s="603"/>
      <c r="C79" s="604"/>
      <c r="D79" s="605"/>
      <c r="E79" s="606"/>
      <c r="F79" s="607"/>
      <c r="G79" s="608"/>
      <c r="H79" s="609"/>
      <c r="I79" s="610"/>
      <c r="J79" s="611"/>
      <c r="K79" s="612"/>
      <c r="L79" s="613"/>
      <c r="M79" s="590"/>
      <c r="N79" s="613"/>
      <c r="O79" s="614">
        <f t="shared" si="0"/>
        <v>0</v>
      </c>
      <c r="P79" s="615"/>
      <c r="Q79" s="589"/>
      <c r="R79" s="590"/>
      <c r="S79" s="591">
        <f t="shared" si="1"/>
        <v>0</v>
      </c>
      <c r="T79" s="592"/>
      <c r="U79" s="593"/>
      <c r="V79" s="594"/>
      <c r="W79" s="595"/>
      <c r="X79" s="596"/>
      <c r="Y79" s="597"/>
      <c r="Z79" s="598"/>
      <c r="AA79" s="599"/>
      <c r="AB79" s="600"/>
      <c r="AC79" s="600"/>
      <c r="AD79" s="600"/>
      <c r="AE79" s="600"/>
      <c r="AF79" s="600"/>
      <c r="AG79" s="600"/>
      <c r="AH79" s="600"/>
      <c r="AI79" s="600"/>
      <c r="AJ79" s="600"/>
      <c r="AK79" s="600"/>
      <c r="AL79" s="601"/>
    </row>
    <row r="80" spans="1:38" ht="99.95" customHeight="1" x14ac:dyDescent="0.15">
      <c r="A80" s="602">
        <v>64</v>
      </c>
      <c r="B80" s="603"/>
      <c r="C80" s="604"/>
      <c r="D80" s="605"/>
      <c r="E80" s="606"/>
      <c r="F80" s="607"/>
      <c r="G80" s="608"/>
      <c r="H80" s="609"/>
      <c r="I80" s="610"/>
      <c r="J80" s="611"/>
      <c r="K80" s="612"/>
      <c r="L80" s="613"/>
      <c r="M80" s="590"/>
      <c r="N80" s="613"/>
      <c r="O80" s="614">
        <f t="shared" si="0"/>
        <v>0</v>
      </c>
      <c r="P80" s="615"/>
      <c r="Q80" s="589"/>
      <c r="R80" s="590"/>
      <c r="S80" s="591">
        <f t="shared" si="1"/>
        <v>0</v>
      </c>
      <c r="T80" s="592"/>
      <c r="U80" s="593"/>
      <c r="V80" s="594"/>
      <c r="W80" s="595"/>
      <c r="X80" s="596"/>
      <c r="Y80" s="597"/>
      <c r="Z80" s="598"/>
      <c r="AA80" s="599"/>
      <c r="AB80" s="600"/>
      <c r="AC80" s="600"/>
      <c r="AD80" s="600"/>
      <c r="AE80" s="600"/>
      <c r="AF80" s="600"/>
      <c r="AG80" s="600"/>
      <c r="AH80" s="600"/>
      <c r="AI80" s="600"/>
      <c r="AJ80" s="600"/>
      <c r="AK80" s="600"/>
      <c r="AL80" s="601"/>
    </row>
    <row r="81" spans="1:38" ht="99.95" customHeight="1" x14ac:dyDescent="0.15">
      <c r="A81" s="602">
        <v>65</v>
      </c>
      <c r="B81" s="603"/>
      <c r="C81" s="604"/>
      <c r="D81" s="605"/>
      <c r="E81" s="606"/>
      <c r="F81" s="607"/>
      <c r="G81" s="608"/>
      <c r="H81" s="609"/>
      <c r="I81" s="610"/>
      <c r="J81" s="611"/>
      <c r="K81" s="612"/>
      <c r="L81" s="613"/>
      <c r="M81" s="590"/>
      <c r="N81" s="613"/>
      <c r="O81" s="614">
        <f t="shared" si="0"/>
        <v>0</v>
      </c>
      <c r="P81" s="615"/>
      <c r="Q81" s="589"/>
      <c r="R81" s="590"/>
      <c r="S81" s="591">
        <f t="shared" si="1"/>
        <v>0</v>
      </c>
      <c r="T81" s="592"/>
      <c r="U81" s="593"/>
      <c r="V81" s="594"/>
      <c r="W81" s="595"/>
      <c r="X81" s="596"/>
      <c r="Y81" s="597"/>
      <c r="Z81" s="598"/>
      <c r="AA81" s="599"/>
      <c r="AB81" s="600"/>
      <c r="AC81" s="600"/>
      <c r="AD81" s="600"/>
      <c r="AE81" s="600"/>
      <c r="AF81" s="600"/>
      <c r="AG81" s="600"/>
      <c r="AH81" s="600"/>
      <c r="AI81" s="600"/>
      <c r="AJ81" s="600"/>
      <c r="AK81" s="600"/>
      <c r="AL81" s="601"/>
    </row>
    <row r="82" spans="1:38" ht="99.95" customHeight="1" x14ac:dyDescent="0.15">
      <c r="A82" s="602">
        <v>66</v>
      </c>
      <c r="B82" s="603"/>
      <c r="C82" s="604"/>
      <c r="D82" s="605"/>
      <c r="E82" s="606"/>
      <c r="F82" s="607"/>
      <c r="G82" s="608"/>
      <c r="H82" s="609"/>
      <c r="I82" s="610"/>
      <c r="J82" s="611"/>
      <c r="K82" s="612"/>
      <c r="L82" s="613"/>
      <c r="M82" s="590"/>
      <c r="N82" s="613"/>
      <c r="O82" s="614">
        <f t="shared" si="0"/>
        <v>0</v>
      </c>
      <c r="P82" s="615"/>
      <c r="Q82" s="589"/>
      <c r="R82" s="590"/>
      <c r="S82" s="591">
        <f t="shared" si="1"/>
        <v>0</v>
      </c>
      <c r="T82" s="592"/>
      <c r="U82" s="593"/>
      <c r="V82" s="594"/>
      <c r="W82" s="595"/>
      <c r="X82" s="596"/>
      <c r="Y82" s="597"/>
      <c r="Z82" s="598"/>
      <c r="AA82" s="599"/>
      <c r="AB82" s="600"/>
      <c r="AC82" s="600"/>
      <c r="AD82" s="600"/>
      <c r="AE82" s="600"/>
      <c r="AF82" s="600"/>
      <c r="AG82" s="600"/>
      <c r="AH82" s="600"/>
      <c r="AI82" s="600"/>
      <c r="AJ82" s="600"/>
      <c r="AK82" s="600"/>
      <c r="AL82" s="601"/>
    </row>
    <row r="83" spans="1:38" ht="99.95" customHeight="1" x14ac:dyDescent="0.15">
      <c r="A83" s="602">
        <v>67</v>
      </c>
      <c r="B83" s="603"/>
      <c r="C83" s="604"/>
      <c r="D83" s="605"/>
      <c r="E83" s="606"/>
      <c r="F83" s="607"/>
      <c r="G83" s="608"/>
      <c r="H83" s="609"/>
      <c r="I83" s="610"/>
      <c r="J83" s="611"/>
      <c r="K83" s="612"/>
      <c r="L83" s="613"/>
      <c r="M83" s="590"/>
      <c r="N83" s="613"/>
      <c r="O83" s="614">
        <f t="shared" ref="O83:O146" si="2">(M83-K83)</f>
        <v>0</v>
      </c>
      <c r="P83" s="615"/>
      <c r="Q83" s="589"/>
      <c r="R83" s="590"/>
      <c r="S83" s="591">
        <f t="shared" ref="S83:S146" si="3">O83-Q83</f>
        <v>0</v>
      </c>
      <c r="T83" s="592"/>
      <c r="U83" s="593"/>
      <c r="V83" s="594"/>
      <c r="W83" s="595"/>
      <c r="X83" s="596"/>
      <c r="Y83" s="597"/>
      <c r="Z83" s="598"/>
      <c r="AA83" s="599"/>
      <c r="AB83" s="600"/>
      <c r="AC83" s="600"/>
      <c r="AD83" s="600"/>
      <c r="AE83" s="600"/>
      <c r="AF83" s="600"/>
      <c r="AG83" s="600"/>
      <c r="AH83" s="600"/>
      <c r="AI83" s="600"/>
      <c r="AJ83" s="600"/>
      <c r="AK83" s="600"/>
      <c r="AL83" s="601"/>
    </row>
    <row r="84" spans="1:38" ht="99.95" customHeight="1" x14ac:dyDescent="0.15">
      <c r="A84" s="602">
        <v>68</v>
      </c>
      <c r="B84" s="603"/>
      <c r="C84" s="604"/>
      <c r="D84" s="605"/>
      <c r="E84" s="606"/>
      <c r="F84" s="607"/>
      <c r="G84" s="608"/>
      <c r="H84" s="609"/>
      <c r="I84" s="610"/>
      <c r="J84" s="611"/>
      <c r="K84" s="612"/>
      <c r="L84" s="613"/>
      <c r="M84" s="590"/>
      <c r="N84" s="613"/>
      <c r="O84" s="614">
        <f t="shared" si="2"/>
        <v>0</v>
      </c>
      <c r="P84" s="615"/>
      <c r="Q84" s="589"/>
      <c r="R84" s="590"/>
      <c r="S84" s="591">
        <f t="shared" si="3"/>
        <v>0</v>
      </c>
      <c r="T84" s="592"/>
      <c r="U84" s="593"/>
      <c r="V84" s="594"/>
      <c r="W84" s="595"/>
      <c r="X84" s="596"/>
      <c r="Y84" s="597"/>
      <c r="Z84" s="598"/>
      <c r="AA84" s="599"/>
      <c r="AB84" s="600"/>
      <c r="AC84" s="600"/>
      <c r="AD84" s="600"/>
      <c r="AE84" s="600"/>
      <c r="AF84" s="600"/>
      <c r="AG84" s="600"/>
      <c r="AH84" s="600"/>
      <c r="AI84" s="600"/>
      <c r="AJ84" s="600"/>
      <c r="AK84" s="600"/>
      <c r="AL84" s="601"/>
    </row>
    <row r="85" spans="1:38" ht="99.95" customHeight="1" x14ac:dyDescent="0.15">
      <c r="A85" s="602">
        <v>69</v>
      </c>
      <c r="B85" s="603"/>
      <c r="C85" s="604"/>
      <c r="D85" s="605"/>
      <c r="E85" s="606"/>
      <c r="F85" s="607"/>
      <c r="G85" s="608"/>
      <c r="H85" s="609"/>
      <c r="I85" s="610"/>
      <c r="J85" s="611"/>
      <c r="K85" s="612"/>
      <c r="L85" s="613"/>
      <c r="M85" s="590"/>
      <c r="N85" s="613"/>
      <c r="O85" s="614">
        <f t="shared" si="2"/>
        <v>0</v>
      </c>
      <c r="P85" s="615"/>
      <c r="Q85" s="589"/>
      <c r="R85" s="590"/>
      <c r="S85" s="591">
        <f t="shared" si="3"/>
        <v>0</v>
      </c>
      <c r="T85" s="592"/>
      <c r="U85" s="593"/>
      <c r="V85" s="594"/>
      <c r="W85" s="595"/>
      <c r="X85" s="596"/>
      <c r="Y85" s="597"/>
      <c r="Z85" s="598"/>
      <c r="AA85" s="599"/>
      <c r="AB85" s="600"/>
      <c r="AC85" s="600"/>
      <c r="AD85" s="600"/>
      <c r="AE85" s="600"/>
      <c r="AF85" s="600"/>
      <c r="AG85" s="600"/>
      <c r="AH85" s="600"/>
      <c r="AI85" s="600"/>
      <c r="AJ85" s="600"/>
      <c r="AK85" s="600"/>
      <c r="AL85" s="601"/>
    </row>
    <row r="86" spans="1:38" ht="99.95" customHeight="1" x14ac:dyDescent="0.15">
      <c r="A86" s="602">
        <v>70</v>
      </c>
      <c r="B86" s="603"/>
      <c r="C86" s="604"/>
      <c r="D86" s="605"/>
      <c r="E86" s="606"/>
      <c r="F86" s="607"/>
      <c r="G86" s="608"/>
      <c r="H86" s="609"/>
      <c r="I86" s="610"/>
      <c r="J86" s="611"/>
      <c r="K86" s="612"/>
      <c r="L86" s="613"/>
      <c r="M86" s="590"/>
      <c r="N86" s="613"/>
      <c r="O86" s="614">
        <f t="shared" si="2"/>
        <v>0</v>
      </c>
      <c r="P86" s="615"/>
      <c r="Q86" s="589"/>
      <c r="R86" s="590"/>
      <c r="S86" s="591">
        <f t="shared" si="3"/>
        <v>0</v>
      </c>
      <c r="T86" s="592"/>
      <c r="U86" s="593"/>
      <c r="V86" s="594"/>
      <c r="W86" s="595"/>
      <c r="X86" s="596"/>
      <c r="Y86" s="597"/>
      <c r="Z86" s="598"/>
      <c r="AA86" s="599"/>
      <c r="AB86" s="600"/>
      <c r="AC86" s="600"/>
      <c r="AD86" s="600"/>
      <c r="AE86" s="600"/>
      <c r="AF86" s="600"/>
      <c r="AG86" s="600"/>
      <c r="AH86" s="600"/>
      <c r="AI86" s="600"/>
      <c r="AJ86" s="600"/>
      <c r="AK86" s="600"/>
      <c r="AL86" s="601"/>
    </row>
    <row r="87" spans="1:38" ht="99.95" customHeight="1" x14ac:dyDescent="0.15">
      <c r="A87" s="602">
        <v>71</v>
      </c>
      <c r="B87" s="603"/>
      <c r="C87" s="604"/>
      <c r="D87" s="605"/>
      <c r="E87" s="606"/>
      <c r="F87" s="607"/>
      <c r="G87" s="608"/>
      <c r="H87" s="609"/>
      <c r="I87" s="610"/>
      <c r="J87" s="611"/>
      <c r="K87" s="612"/>
      <c r="L87" s="613"/>
      <c r="M87" s="590"/>
      <c r="N87" s="613"/>
      <c r="O87" s="614">
        <f t="shared" si="2"/>
        <v>0</v>
      </c>
      <c r="P87" s="615"/>
      <c r="Q87" s="589"/>
      <c r="R87" s="590"/>
      <c r="S87" s="591">
        <f t="shared" si="3"/>
        <v>0</v>
      </c>
      <c r="T87" s="592"/>
      <c r="U87" s="593"/>
      <c r="V87" s="594"/>
      <c r="W87" s="595"/>
      <c r="X87" s="596"/>
      <c r="Y87" s="597"/>
      <c r="Z87" s="598"/>
      <c r="AA87" s="599"/>
      <c r="AB87" s="600"/>
      <c r="AC87" s="600"/>
      <c r="AD87" s="600"/>
      <c r="AE87" s="600"/>
      <c r="AF87" s="600"/>
      <c r="AG87" s="600"/>
      <c r="AH87" s="600"/>
      <c r="AI87" s="600"/>
      <c r="AJ87" s="600"/>
      <c r="AK87" s="600"/>
      <c r="AL87" s="601"/>
    </row>
    <row r="88" spans="1:38" ht="99.95" customHeight="1" x14ac:dyDescent="0.15">
      <c r="A88" s="602">
        <v>72</v>
      </c>
      <c r="B88" s="603"/>
      <c r="C88" s="604"/>
      <c r="D88" s="605"/>
      <c r="E88" s="606"/>
      <c r="F88" s="607"/>
      <c r="G88" s="608"/>
      <c r="H88" s="609"/>
      <c r="I88" s="610"/>
      <c r="J88" s="611"/>
      <c r="K88" s="612"/>
      <c r="L88" s="613"/>
      <c r="M88" s="590"/>
      <c r="N88" s="613"/>
      <c r="O88" s="614">
        <f t="shared" si="2"/>
        <v>0</v>
      </c>
      <c r="P88" s="615"/>
      <c r="Q88" s="589"/>
      <c r="R88" s="590"/>
      <c r="S88" s="591">
        <f t="shared" si="3"/>
        <v>0</v>
      </c>
      <c r="T88" s="592"/>
      <c r="U88" s="593"/>
      <c r="V88" s="594"/>
      <c r="W88" s="595"/>
      <c r="X88" s="596"/>
      <c r="Y88" s="597"/>
      <c r="Z88" s="598"/>
      <c r="AA88" s="599"/>
      <c r="AB88" s="600"/>
      <c r="AC88" s="600"/>
      <c r="AD88" s="600"/>
      <c r="AE88" s="600"/>
      <c r="AF88" s="600"/>
      <c r="AG88" s="600"/>
      <c r="AH88" s="600"/>
      <c r="AI88" s="600"/>
      <c r="AJ88" s="600"/>
      <c r="AK88" s="600"/>
      <c r="AL88" s="601"/>
    </row>
    <row r="89" spans="1:38" ht="99.95" customHeight="1" x14ac:dyDescent="0.15">
      <c r="A89" s="602">
        <v>73</v>
      </c>
      <c r="B89" s="603"/>
      <c r="C89" s="604"/>
      <c r="D89" s="605"/>
      <c r="E89" s="606"/>
      <c r="F89" s="607"/>
      <c r="G89" s="608"/>
      <c r="H89" s="609"/>
      <c r="I89" s="610"/>
      <c r="J89" s="611"/>
      <c r="K89" s="612"/>
      <c r="L89" s="613"/>
      <c r="M89" s="590"/>
      <c r="N89" s="613"/>
      <c r="O89" s="614">
        <f t="shared" si="2"/>
        <v>0</v>
      </c>
      <c r="P89" s="615"/>
      <c r="Q89" s="589"/>
      <c r="R89" s="590"/>
      <c r="S89" s="591">
        <f t="shared" si="3"/>
        <v>0</v>
      </c>
      <c r="T89" s="592"/>
      <c r="U89" s="593"/>
      <c r="V89" s="594"/>
      <c r="W89" s="595"/>
      <c r="X89" s="596"/>
      <c r="Y89" s="597"/>
      <c r="Z89" s="598"/>
      <c r="AA89" s="599"/>
      <c r="AB89" s="600"/>
      <c r="AC89" s="600"/>
      <c r="AD89" s="600"/>
      <c r="AE89" s="600"/>
      <c r="AF89" s="600"/>
      <c r="AG89" s="600"/>
      <c r="AH89" s="600"/>
      <c r="AI89" s="600"/>
      <c r="AJ89" s="600"/>
      <c r="AK89" s="600"/>
      <c r="AL89" s="601"/>
    </row>
    <row r="90" spans="1:38" ht="99.95" customHeight="1" x14ac:dyDescent="0.15">
      <c r="A90" s="602">
        <v>74</v>
      </c>
      <c r="B90" s="603"/>
      <c r="C90" s="604"/>
      <c r="D90" s="605"/>
      <c r="E90" s="606"/>
      <c r="F90" s="607"/>
      <c r="G90" s="608"/>
      <c r="H90" s="609"/>
      <c r="I90" s="610"/>
      <c r="J90" s="611"/>
      <c r="K90" s="612"/>
      <c r="L90" s="613"/>
      <c r="M90" s="590"/>
      <c r="N90" s="613"/>
      <c r="O90" s="614">
        <f t="shared" si="2"/>
        <v>0</v>
      </c>
      <c r="P90" s="615"/>
      <c r="Q90" s="589"/>
      <c r="R90" s="590"/>
      <c r="S90" s="591">
        <f t="shared" si="3"/>
        <v>0</v>
      </c>
      <c r="T90" s="592"/>
      <c r="U90" s="593"/>
      <c r="V90" s="594"/>
      <c r="W90" s="595"/>
      <c r="X90" s="596"/>
      <c r="Y90" s="597"/>
      <c r="Z90" s="598"/>
      <c r="AA90" s="599"/>
      <c r="AB90" s="600"/>
      <c r="AC90" s="600"/>
      <c r="AD90" s="600"/>
      <c r="AE90" s="600"/>
      <c r="AF90" s="600"/>
      <c r="AG90" s="600"/>
      <c r="AH90" s="600"/>
      <c r="AI90" s="600"/>
      <c r="AJ90" s="600"/>
      <c r="AK90" s="600"/>
      <c r="AL90" s="601"/>
    </row>
    <row r="91" spans="1:38" ht="99.95" customHeight="1" x14ac:dyDescent="0.15">
      <c r="A91" s="602">
        <v>75</v>
      </c>
      <c r="B91" s="603"/>
      <c r="C91" s="604"/>
      <c r="D91" s="605"/>
      <c r="E91" s="606"/>
      <c r="F91" s="607"/>
      <c r="G91" s="608"/>
      <c r="H91" s="609"/>
      <c r="I91" s="610"/>
      <c r="J91" s="611"/>
      <c r="K91" s="612"/>
      <c r="L91" s="613"/>
      <c r="M91" s="590"/>
      <c r="N91" s="613"/>
      <c r="O91" s="614">
        <f t="shared" si="2"/>
        <v>0</v>
      </c>
      <c r="P91" s="615"/>
      <c r="Q91" s="589"/>
      <c r="R91" s="590"/>
      <c r="S91" s="591">
        <f t="shared" si="3"/>
        <v>0</v>
      </c>
      <c r="T91" s="592"/>
      <c r="U91" s="593"/>
      <c r="V91" s="594"/>
      <c r="W91" s="595"/>
      <c r="X91" s="596"/>
      <c r="Y91" s="597"/>
      <c r="Z91" s="598"/>
      <c r="AA91" s="599"/>
      <c r="AB91" s="600"/>
      <c r="AC91" s="600"/>
      <c r="AD91" s="600"/>
      <c r="AE91" s="600"/>
      <c r="AF91" s="600"/>
      <c r="AG91" s="600"/>
      <c r="AH91" s="600"/>
      <c r="AI91" s="600"/>
      <c r="AJ91" s="600"/>
      <c r="AK91" s="600"/>
      <c r="AL91" s="601"/>
    </row>
    <row r="92" spans="1:38" ht="99.95" customHeight="1" x14ac:dyDescent="0.15">
      <c r="A92" s="602">
        <v>76</v>
      </c>
      <c r="B92" s="603"/>
      <c r="C92" s="604"/>
      <c r="D92" s="605"/>
      <c r="E92" s="606"/>
      <c r="F92" s="607"/>
      <c r="G92" s="608"/>
      <c r="H92" s="609"/>
      <c r="I92" s="610"/>
      <c r="J92" s="611"/>
      <c r="K92" s="612"/>
      <c r="L92" s="613"/>
      <c r="M92" s="590"/>
      <c r="N92" s="613"/>
      <c r="O92" s="614">
        <f t="shared" si="2"/>
        <v>0</v>
      </c>
      <c r="P92" s="615"/>
      <c r="Q92" s="589"/>
      <c r="R92" s="590"/>
      <c r="S92" s="591">
        <f t="shared" si="3"/>
        <v>0</v>
      </c>
      <c r="T92" s="592"/>
      <c r="U92" s="593"/>
      <c r="V92" s="594"/>
      <c r="W92" s="595"/>
      <c r="X92" s="596"/>
      <c r="Y92" s="597"/>
      <c r="Z92" s="598"/>
      <c r="AA92" s="599"/>
      <c r="AB92" s="600"/>
      <c r="AC92" s="600"/>
      <c r="AD92" s="600"/>
      <c r="AE92" s="600"/>
      <c r="AF92" s="600"/>
      <c r="AG92" s="600"/>
      <c r="AH92" s="600"/>
      <c r="AI92" s="600"/>
      <c r="AJ92" s="600"/>
      <c r="AK92" s="600"/>
      <c r="AL92" s="601"/>
    </row>
    <row r="93" spans="1:38" ht="99.95" customHeight="1" x14ac:dyDescent="0.15">
      <c r="A93" s="602">
        <v>77</v>
      </c>
      <c r="B93" s="603"/>
      <c r="C93" s="604"/>
      <c r="D93" s="605"/>
      <c r="E93" s="606"/>
      <c r="F93" s="607"/>
      <c r="G93" s="608"/>
      <c r="H93" s="609"/>
      <c r="I93" s="610"/>
      <c r="J93" s="611"/>
      <c r="K93" s="612"/>
      <c r="L93" s="613"/>
      <c r="M93" s="590"/>
      <c r="N93" s="613"/>
      <c r="O93" s="614">
        <f t="shared" si="2"/>
        <v>0</v>
      </c>
      <c r="P93" s="615"/>
      <c r="Q93" s="589"/>
      <c r="R93" s="590"/>
      <c r="S93" s="591">
        <f t="shared" si="3"/>
        <v>0</v>
      </c>
      <c r="T93" s="592"/>
      <c r="U93" s="593"/>
      <c r="V93" s="594"/>
      <c r="W93" s="595"/>
      <c r="X93" s="596"/>
      <c r="Y93" s="597"/>
      <c r="Z93" s="598"/>
      <c r="AA93" s="599"/>
      <c r="AB93" s="600"/>
      <c r="AC93" s="600"/>
      <c r="AD93" s="600"/>
      <c r="AE93" s="600"/>
      <c r="AF93" s="600"/>
      <c r="AG93" s="600"/>
      <c r="AH93" s="600"/>
      <c r="AI93" s="600"/>
      <c r="AJ93" s="600"/>
      <c r="AK93" s="600"/>
      <c r="AL93" s="601"/>
    </row>
    <row r="94" spans="1:38" ht="99.95" customHeight="1" x14ac:dyDescent="0.15">
      <c r="A94" s="602">
        <v>78</v>
      </c>
      <c r="B94" s="603"/>
      <c r="C94" s="604"/>
      <c r="D94" s="605"/>
      <c r="E94" s="606"/>
      <c r="F94" s="607"/>
      <c r="G94" s="608"/>
      <c r="H94" s="609"/>
      <c r="I94" s="610"/>
      <c r="J94" s="611"/>
      <c r="K94" s="612"/>
      <c r="L94" s="613"/>
      <c r="M94" s="590"/>
      <c r="N94" s="613"/>
      <c r="O94" s="614">
        <f t="shared" si="2"/>
        <v>0</v>
      </c>
      <c r="P94" s="615"/>
      <c r="Q94" s="589"/>
      <c r="R94" s="590"/>
      <c r="S94" s="591">
        <f t="shared" si="3"/>
        <v>0</v>
      </c>
      <c r="T94" s="592"/>
      <c r="U94" s="593"/>
      <c r="V94" s="594"/>
      <c r="W94" s="595"/>
      <c r="X94" s="596"/>
      <c r="Y94" s="597"/>
      <c r="Z94" s="598"/>
      <c r="AA94" s="599"/>
      <c r="AB94" s="600"/>
      <c r="AC94" s="600"/>
      <c r="AD94" s="600"/>
      <c r="AE94" s="600"/>
      <c r="AF94" s="600"/>
      <c r="AG94" s="600"/>
      <c r="AH94" s="600"/>
      <c r="AI94" s="600"/>
      <c r="AJ94" s="600"/>
      <c r="AK94" s="600"/>
      <c r="AL94" s="601"/>
    </row>
    <row r="95" spans="1:38" ht="99.95" customHeight="1" x14ac:dyDescent="0.15">
      <c r="A95" s="602">
        <v>79</v>
      </c>
      <c r="B95" s="603"/>
      <c r="C95" s="604"/>
      <c r="D95" s="605"/>
      <c r="E95" s="606"/>
      <c r="F95" s="607"/>
      <c r="G95" s="608"/>
      <c r="H95" s="609"/>
      <c r="I95" s="610"/>
      <c r="J95" s="611"/>
      <c r="K95" s="612"/>
      <c r="L95" s="613"/>
      <c r="M95" s="590"/>
      <c r="N95" s="613"/>
      <c r="O95" s="614">
        <f t="shared" si="2"/>
        <v>0</v>
      </c>
      <c r="P95" s="615"/>
      <c r="Q95" s="589"/>
      <c r="R95" s="590"/>
      <c r="S95" s="591">
        <f t="shared" si="3"/>
        <v>0</v>
      </c>
      <c r="T95" s="592"/>
      <c r="U95" s="593"/>
      <c r="V95" s="594"/>
      <c r="W95" s="595"/>
      <c r="X95" s="596"/>
      <c r="Y95" s="597"/>
      <c r="Z95" s="598"/>
      <c r="AA95" s="599"/>
      <c r="AB95" s="600"/>
      <c r="AC95" s="600"/>
      <c r="AD95" s="600"/>
      <c r="AE95" s="600"/>
      <c r="AF95" s="600"/>
      <c r="AG95" s="600"/>
      <c r="AH95" s="600"/>
      <c r="AI95" s="600"/>
      <c r="AJ95" s="600"/>
      <c r="AK95" s="600"/>
      <c r="AL95" s="601"/>
    </row>
    <row r="96" spans="1:38" ht="99.95" customHeight="1" x14ac:dyDescent="0.15">
      <c r="A96" s="602">
        <v>80</v>
      </c>
      <c r="B96" s="603"/>
      <c r="C96" s="604"/>
      <c r="D96" s="605"/>
      <c r="E96" s="606"/>
      <c r="F96" s="607"/>
      <c r="G96" s="608"/>
      <c r="H96" s="609"/>
      <c r="I96" s="610"/>
      <c r="J96" s="611"/>
      <c r="K96" s="612"/>
      <c r="L96" s="613"/>
      <c r="M96" s="590"/>
      <c r="N96" s="613"/>
      <c r="O96" s="614">
        <f t="shared" si="2"/>
        <v>0</v>
      </c>
      <c r="P96" s="615"/>
      <c r="Q96" s="589"/>
      <c r="R96" s="590"/>
      <c r="S96" s="591">
        <f t="shared" si="3"/>
        <v>0</v>
      </c>
      <c r="T96" s="592"/>
      <c r="U96" s="593"/>
      <c r="V96" s="594"/>
      <c r="W96" s="595"/>
      <c r="X96" s="596"/>
      <c r="Y96" s="597"/>
      <c r="Z96" s="598"/>
      <c r="AA96" s="599"/>
      <c r="AB96" s="600"/>
      <c r="AC96" s="600"/>
      <c r="AD96" s="600"/>
      <c r="AE96" s="600"/>
      <c r="AF96" s="600"/>
      <c r="AG96" s="600"/>
      <c r="AH96" s="600"/>
      <c r="AI96" s="600"/>
      <c r="AJ96" s="600"/>
      <c r="AK96" s="600"/>
      <c r="AL96" s="601"/>
    </row>
    <row r="97" spans="1:38" ht="99.95" customHeight="1" x14ac:dyDescent="0.15">
      <c r="A97" s="602">
        <v>81</v>
      </c>
      <c r="B97" s="603"/>
      <c r="C97" s="604"/>
      <c r="D97" s="605"/>
      <c r="E97" s="606"/>
      <c r="F97" s="607"/>
      <c r="G97" s="608"/>
      <c r="H97" s="609"/>
      <c r="I97" s="610"/>
      <c r="J97" s="611"/>
      <c r="K97" s="612"/>
      <c r="L97" s="613"/>
      <c r="M97" s="590"/>
      <c r="N97" s="613"/>
      <c r="O97" s="614">
        <f t="shared" si="2"/>
        <v>0</v>
      </c>
      <c r="P97" s="615"/>
      <c r="Q97" s="589"/>
      <c r="R97" s="590"/>
      <c r="S97" s="591">
        <f t="shared" si="3"/>
        <v>0</v>
      </c>
      <c r="T97" s="592"/>
      <c r="U97" s="593"/>
      <c r="V97" s="594"/>
      <c r="W97" s="595"/>
      <c r="X97" s="596"/>
      <c r="Y97" s="597"/>
      <c r="Z97" s="598"/>
      <c r="AA97" s="599"/>
      <c r="AB97" s="600"/>
      <c r="AC97" s="600"/>
      <c r="AD97" s="600"/>
      <c r="AE97" s="600"/>
      <c r="AF97" s="600"/>
      <c r="AG97" s="600"/>
      <c r="AH97" s="600"/>
      <c r="AI97" s="600"/>
      <c r="AJ97" s="600"/>
      <c r="AK97" s="600"/>
      <c r="AL97" s="601"/>
    </row>
    <row r="98" spans="1:38" ht="99.95" customHeight="1" x14ac:dyDescent="0.15">
      <c r="A98" s="602">
        <v>82</v>
      </c>
      <c r="B98" s="603"/>
      <c r="C98" s="604"/>
      <c r="D98" s="605"/>
      <c r="E98" s="606"/>
      <c r="F98" s="607"/>
      <c r="G98" s="608"/>
      <c r="H98" s="609"/>
      <c r="I98" s="610"/>
      <c r="J98" s="611"/>
      <c r="K98" s="612"/>
      <c r="L98" s="613"/>
      <c r="M98" s="590"/>
      <c r="N98" s="613"/>
      <c r="O98" s="614">
        <f t="shared" si="2"/>
        <v>0</v>
      </c>
      <c r="P98" s="615"/>
      <c r="Q98" s="589"/>
      <c r="R98" s="590"/>
      <c r="S98" s="591">
        <f t="shared" si="3"/>
        <v>0</v>
      </c>
      <c r="T98" s="592"/>
      <c r="U98" s="593"/>
      <c r="V98" s="594"/>
      <c r="W98" s="595"/>
      <c r="X98" s="596"/>
      <c r="Y98" s="597"/>
      <c r="Z98" s="598"/>
      <c r="AA98" s="599"/>
      <c r="AB98" s="600"/>
      <c r="AC98" s="600"/>
      <c r="AD98" s="600"/>
      <c r="AE98" s="600"/>
      <c r="AF98" s="600"/>
      <c r="AG98" s="600"/>
      <c r="AH98" s="600"/>
      <c r="AI98" s="600"/>
      <c r="AJ98" s="600"/>
      <c r="AK98" s="600"/>
      <c r="AL98" s="601"/>
    </row>
    <row r="99" spans="1:38" ht="99.95" customHeight="1" x14ac:dyDescent="0.15">
      <c r="A99" s="602">
        <v>83</v>
      </c>
      <c r="B99" s="603"/>
      <c r="C99" s="604"/>
      <c r="D99" s="605"/>
      <c r="E99" s="606"/>
      <c r="F99" s="607"/>
      <c r="G99" s="608"/>
      <c r="H99" s="609"/>
      <c r="I99" s="610"/>
      <c r="J99" s="611"/>
      <c r="K99" s="612"/>
      <c r="L99" s="613"/>
      <c r="M99" s="590"/>
      <c r="N99" s="613"/>
      <c r="O99" s="614">
        <f t="shared" si="2"/>
        <v>0</v>
      </c>
      <c r="P99" s="615"/>
      <c r="Q99" s="589"/>
      <c r="R99" s="590"/>
      <c r="S99" s="591">
        <f t="shared" si="3"/>
        <v>0</v>
      </c>
      <c r="T99" s="592"/>
      <c r="U99" s="593"/>
      <c r="V99" s="594"/>
      <c r="W99" s="595"/>
      <c r="X99" s="596"/>
      <c r="Y99" s="597"/>
      <c r="Z99" s="598"/>
      <c r="AA99" s="599"/>
      <c r="AB99" s="600"/>
      <c r="AC99" s="600"/>
      <c r="AD99" s="600"/>
      <c r="AE99" s="600"/>
      <c r="AF99" s="600"/>
      <c r="AG99" s="600"/>
      <c r="AH99" s="600"/>
      <c r="AI99" s="600"/>
      <c r="AJ99" s="600"/>
      <c r="AK99" s="600"/>
      <c r="AL99" s="601"/>
    </row>
    <row r="100" spans="1:38" ht="99.95" customHeight="1" x14ac:dyDescent="0.15">
      <c r="A100" s="602">
        <v>84</v>
      </c>
      <c r="B100" s="603"/>
      <c r="C100" s="604"/>
      <c r="D100" s="605"/>
      <c r="E100" s="606"/>
      <c r="F100" s="607"/>
      <c r="G100" s="608"/>
      <c r="H100" s="609"/>
      <c r="I100" s="610"/>
      <c r="J100" s="611"/>
      <c r="K100" s="612"/>
      <c r="L100" s="613"/>
      <c r="M100" s="590"/>
      <c r="N100" s="613"/>
      <c r="O100" s="614">
        <f t="shared" si="2"/>
        <v>0</v>
      </c>
      <c r="P100" s="615"/>
      <c r="Q100" s="589"/>
      <c r="R100" s="590"/>
      <c r="S100" s="591">
        <f t="shared" si="3"/>
        <v>0</v>
      </c>
      <c r="T100" s="592"/>
      <c r="U100" s="593"/>
      <c r="V100" s="594"/>
      <c r="W100" s="595"/>
      <c r="X100" s="596"/>
      <c r="Y100" s="597"/>
      <c r="Z100" s="598"/>
      <c r="AA100" s="599"/>
      <c r="AB100" s="600"/>
      <c r="AC100" s="600"/>
      <c r="AD100" s="600"/>
      <c r="AE100" s="600"/>
      <c r="AF100" s="600"/>
      <c r="AG100" s="600"/>
      <c r="AH100" s="600"/>
      <c r="AI100" s="600"/>
      <c r="AJ100" s="600"/>
      <c r="AK100" s="600"/>
      <c r="AL100" s="601"/>
    </row>
    <row r="101" spans="1:38" ht="99.95" customHeight="1" x14ac:dyDescent="0.15">
      <c r="A101" s="602">
        <v>85</v>
      </c>
      <c r="B101" s="603"/>
      <c r="C101" s="604"/>
      <c r="D101" s="605"/>
      <c r="E101" s="606"/>
      <c r="F101" s="607"/>
      <c r="G101" s="608"/>
      <c r="H101" s="609"/>
      <c r="I101" s="610"/>
      <c r="J101" s="611"/>
      <c r="K101" s="612"/>
      <c r="L101" s="613"/>
      <c r="M101" s="590"/>
      <c r="N101" s="613"/>
      <c r="O101" s="614">
        <f t="shared" si="2"/>
        <v>0</v>
      </c>
      <c r="P101" s="615"/>
      <c r="Q101" s="589"/>
      <c r="R101" s="590"/>
      <c r="S101" s="591">
        <f t="shared" si="3"/>
        <v>0</v>
      </c>
      <c r="T101" s="592"/>
      <c r="U101" s="593"/>
      <c r="V101" s="594"/>
      <c r="W101" s="595"/>
      <c r="X101" s="596"/>
      <c r="Y101" s="597"/>
      <c r="Z101" s="598"/>
      <c r="AA101" s="599"/>
      <c r="AB101" s="600"/>
      <c r="AC101" s="600"/>
      <c r="AD101" s="600"/>
      <c r="AE101" s="600"/>
      <c r="AF101" s="600"/>
      <c r="AG101" s="600"/>
      <c r="AH101" s="600"/>
      <c r="AI101" s="600"/>
      <c r="AJ101" s="600"/>
      <c r="AK101" s="600"/>
      <c r="AL101" s="601"/>
    </row>
    <row r="102" spans="1:38" ht="99.95" customHeight="1" x14ac:dyDescent="0.15">
      <c r="A102" s="602">
        <v>86</v>
      </c>
      <c r="B102" s="603"/>
      <c r="C102" s="604"/>
      <c r="D102" s="605"/>
      <c r="E102" s="606"/>
      <c r="F102" s="607"/>
      <c r="G102" s="608"/>
      <c r="H102" s="609"/>
      <c r="I102" s="610"/>
      <c r="J102" s="611"/>
      <c r="K102" s="612"/>
      <c r="L102" s="613"/>
      <c r="M102" s="590"/>
      <c r="N102" s="613"/>
      <c r="O102" s="614">
        <f t="shared" si="2"/>
        <v>0</v>
      </c>
      <c r="P102" s="615"/>
      <c r="Q102" s="589"/>
      <c r="R102" s="590"/>
      <c r="S102" s="591">
        <f t="shared" si="3"/>
        <v>0</v>
      </c>
      <c r="T102" s="592"/>
      <c r="U102" s="593"/>
      <c r="V102" s="594"/>
      <c r="W102" s="595"/>
      <c r="X102" s="596"/>
      <c r="Y102" s="597"/>
      <c r="Z102" s="598"/>
      <c r="AA102" s="599"/>
      <c r="AB102" s="600"/>
      <c r="AC102" s="600"/>
      <c r="AD102" s="600"/>
      <c r="AE102" s="600"/>
      <c r="AF102" s="600"/>
      <c r="AG102" s="600"/>
      <c r="AH102" s="600"/>
      <c r="AI102" s="600"/>
      <c r="AJ102" s="600"/>
      <c r="AK102" s="600"/>
      <c r="AL102" s="601"/>
    </row>
    <row r="103" spans="1:38" ht="99.95" customHeight="1" x14ac:dyDescent="0.15">
      <c r="A103" s="602">
        <v>87</v>
      </c>
      <c r="B103" s="603"/>
      <c r="C103" s="604"/>
      <c r="D103" s="605"/>
      <c r="E103" s="606"/>
      <c r="F103" s="607"/>
      <c r="G103" s="608"/>
      <c r="H103" s="609"/>
      <c r="I103" s="610"/>
      <c r="J103" s="611"/>
      <c r="K103" s="612"/>
      <c r="L103" s="613"/>
      <c r="M103" s="590"/>
      <c r="N103" s="613"/>
      <c r="O103" s="614">
        <f t="shared" si="2"/>
        <v>0</v>
      </c>
      <c r="P103" s="615"/>
      <c r="Q103" s="589"/>
      <c r="R103" s="590"/>
      <c r="S103" s="591">
        <f t="shared" si="3"/>
        <v>0</v>
      </c>
      <c r="T103" s="592"/>
      <c r="U103" s="593"/>
      <c r="V103" s="594"/>
      <c r="W103" s="595"/>
      <c r="X103" s="596"/>
      <c r="Y103" s="597"/>
      <c r="Z103" s="598"/>
      <c r="AA103" s="599"/>
      <c r="AB103" s="600"/>
      <c r="AC103" s="600"/>
      <c r="AD103" s="600"/>
      <c r="AE103" s="600"/>
      <c r="AF103" s="600"/>
      <c r="AG103" s="600"/>
      <c r="AH103" s="600"/>
      <c r="AI103" s="600"/>
      <c r="AJ103" s="600"/>
      <c r="AK103" s="600"/>
      <c r="AL103" s="601"/>
    </row>
    <row r="104" spans="1:38" ht="99.95" customHeight="1" x14ac:dyDescent="0.15">
      <c r="A104" s="602">
        <v>88</v>
      </c>
      <c r="B104" s="603"/>
      <c r="C104" s="604"/>
      <c r="D104" s="605"/>
      <c r="E104" s="606"/>
      <c r="F104" s="607"/>
      <c r="G104" s="608"/>
      <c r="H104" s="609"/>
      <c r="I104" s="610"/>
      <c r="J104" s="611"/>
      <c r="K104" s="612"/>
      <c r="L104" s="613"/>
      <c r="M104" s="590"/>
      <c r="N104" s="613"/>
      <c r="O104" s="614">
        <f t="shared" si="2"/>
        <v>0</v>
      </c>
      <c r="P104" s="615"/>
      <c r="Q104" s="589"/>
      <c r="R104" s="590"/>
      <c r="S104" s="591">
        <f t="shared" si="3"/>
        <v>0</v>
      </c>
      <c r="T104" s="592"/>
      <c r="U104" s="593"/>
      <c r="V104" s="594"/>
      <c r="W104" s="595"/>
      <c r="X104" s="596"/>
      <c r="Y104" s="597"/>
      <c r="Z104" s="598"/>
      <c r="AA104" s="599"/>
      <c r="AB104" s="600"/>
      <c r="AC104" s="600"/>
      <c r="AD104" s="600"/>
      <c r="AE104" s="600"/>
      <c r="AF104" s="600"/>
      <c r="AG104" s="600"/>
      <c r="AH104" s="600"/>
      <c r="AI104" s="600"/>
      <c r="AJ104" s="600"/>
      <c r="AK104" s="600"/>
      <c r="AL104" s="601"/>
    </row>
    <row r="105" spans="1:38" ht="99.95" customHeight="1" x14ac:dyDescent="0.15">
      <c r="A105" s="602">
        <v>89</v>
      </c>
      <c r="B105" s="603"/>
      <c r="C105" s="604"/>
      <c r="D105" s="605"/>
      <c r="E105" s="606"/>
      <c r="F105" s="607"/>
      <c r="G105" s="608"/>
      <c r="H105" s="609"/>
      <c r="I105" s="610"/>
      <c r="J105" s="611"/>
      <c r="K105" s="612"/>
      <c r="L105" s="613"/>
      <c r="M105" s="590"/>
      <c r="N105" s="613"/>
      <c r="O105" s="614">
        <f t="shared" si="2"/>
        <v>0</v>
      </c>
      <c r="P105" s="615"/>
      <c r="Q105" s="589"/>
      <c r="R105" s="590"/>
      <c r="S105" s="591">
        <f t="shared" si="3"/>
        <v>0</v>
      </c>
      <c r="T105" s="592"/>
      <c r="U105" s="593"/>
      <c r="V105" s="594"/>
      <c r="W105" s="595"/>
      <c r="X105" s="596"/>
      <c r="Y105" s="597"/>
      <c r="Z105" s="598"/>
      <c r="AA105" s="599"/>
      <c r="AB105" s="600"/>
      <c r="AC105" s="600"/>
      <c r="AD105" s="600"/>
      <c r="AE105" s="600"/>
      <c r="AF105" s="600"/>
      <c r="AG105" s="600"/>
      <c r="AH105" s="600"/>
      <c r="AI105" s="600"/>
      <c r="AJ105" s="600"/>
      <c r="AK105" s="600"/>
      <c r="AL105" s="601"/>
    </row>
    <row r="106" spans="1:38" ht="99.95" customHeight="1" x14ac:dyDescent="0.15">
      <c r="A106" s="602">
        <v>90</v>
      </c>
      <c r="B106" s="603"/>
      <c r="C106" s="604"/>
      <c r="D106" s="605"/>
      <c r="E106" s="606"/>
      <c r="F106" s="607"/>
      <c r="G106" s="608"/>
      <c r="H106" s="609"/>
      <c r="I106" s="610"/>
      <c r="J106" s="611"/>
      <c r="K106" s="612"/>
      <c r="L106" s="613"/>
      <c r="M106" s="590"/>
      <c r="N106" s="613"/>
      <c r="O106" s="614">
        <f t="shared" si="2"/>
        <v>0</v>
      </c>
      <c r="P106" s="615"/>
      <c r="Q106" s="589"/>
      <c r="R106" s="590"/>
      <c r="S106" s="591">
        <f t="shared" si="3"/>
        <v>0</v>
      </c>
      <c r="T106" s="592"/>
      <c r="U106" s="593"/>
      <c r="V106" s="594"/>
      <c r="W106" s="595"/>
      <c r="X106" s="596"/>
      <c r="Y106" s="597"/>
      <c r="Z106" s="598"/>
      <c r="AA106" s="599"/>
      <c r="AB106" s="600"/>
      <c r="AC106" s="600"/>
      <c r="AD106" s="600"/>
      <c r="AE106" s="600"/>
      <c r="AF106" s="600"/>
      <c r="AG106" s="600"/>
      <c r="AH106" s="600"/>
      <c r="AI106" s="600"/>
      <c r="AJ106" s="600"/>
      <c r="AK106" s="600"/>
      <c r="AL106" s="601"/>
    </row>
    <row r="107" spans="1:38" ht="99.95" customHeight="1" x14ac:dyDescent="0.15">
      <c r="A107" s="602">
        <v>91</v>
      </c>
      <c r="B107" s="603"/>
      <c r="C107" s="604"/>
      <c r="D107" s="605"/>
      <c r="E107" s="606"/>
      <c r="F107" s="607"/>
      <c r="G107" s="608"/>
      <c r="H107" s="609"/>
      <c r="I107" s="610"/>
      <c r="J107" s="611"/>
      <c r="K107" s="612"/>
      <c r="L107" s="613"/>
      <c r="M107" s="590"/>
      <c r="N107" s="613"/>
      <c r="O107" s="614">
        <f t="shared" si="2"/>
        <v>0</v>
      </c>
      <c r="P107" s="615"/>
      <c r="Q107" s="589"/>
      <c r="R107" s="590"/>
      <c r="S107" s="591">
        <f t="shared" si="3"/>
        <v>0</v>
      </c>
      <c r="T107" s="592"/>
      <c r="U107" s="593"/>
      <c r="V107" s="594"/>
      <c r="W107" s="595"/>
      <c r="X107" s="596"/>
      <c r="Y107" s="597"/>
      <c r="Z107" s="598"/>
      <c r="AA107" s="599"/>
      <c r="AB107" s="600"/>
      <c r="AC107" s="600"/>
      <c r="AD107" s="600"/>
      <c r="AE107" s="600"/>
      <c r="AF107" s="600"/>
      <c r="AG107" s="600"/>
      <c r="AH107" s="600"/>
      <c r="AI107" s="600"/>
      <c r="AJ107" s="600"/>
      <c r="AK107" s="600"/>
      <c r="AL107" s="601"/>
    </row>
    <row r="108" spans="1:38" ht="99.95" customHeight="1" x14ac:dyDescent="0.15">
      <c r="A108" s="602">
        <v>92</v>
      </c>
      <c r="B108" s="603"/>
      <c r="C108" s="604"/>
      <c r="D108" s="605"/>
      <c r="E108" s="606"/>
      <c r="F108" s="607"/>
      <c r="G108" s="608"/>
      <c r="H108" s="609"/>
      <c r="I108" s="610"/>
      <c r="J108" s="611"/>
      <c r="K108" s="612"/>
      <c r="L108" s="613"/>
      <c r="M108" s="590"/>
      <c r="N108" s="613"/>
      <c r="O108" s="614">
        <f t="shared" si="2"/>
        <v>0</v>
      </c>
      <c r="P108" s="615"/>
      <c r="Q108" s="589"/>
      <c r="R108" s="590"/>
      <c r="S108" s="591">
        <f t="shared" si="3"/>
        <v>0</v>
      </c>
      <c r="T108" s="592"/>
      <c r="U108" s="593"/>
      <c r="V108" s="594"/>
      <c r="W108" s="595"/>
      <c r="X108" s="596"/>
      <c r="Y108" s="597"/>
      <c r="Z108" s="598"/>
      <c r="AA108" s="599"/>
      <c r="AB108" s="600"/>
      <c r="AC108" s="600"/>
      <c r="AD108" s="600"/>
      <c r="AE108" s="600"/>
      <c r="AF108" s="600"/>
      <c r="AG108" s="600"/>
      <c r="AH108" s="600"/>
      <c r="AI108" s="600"/>
      <c r="AJ108" s="600"/>
      <c r="AK108" s="600"/>
      <c r="AL108" s="601"/>
    </row>
    <row r="109" spans="1:38" ht="99.95" customHeight="1" x14ac:dyDescent="0.15">
      <c r="A109" s="602">
        <v>93</v>
      </c>
      <c r="B109" s="603"/>
      <c r="C109" s="604"/>
      <c r="D109" s="605"/>
      <c r="E109" s="606"/>
      <c r="F109" s="607"/>
      <c r="G109" s="608"/>
      <c r="H109" s="609"/>
      <c r="I109" s="610"/>
      <c r="J109" s="611"/>
      <c r="K109" s="612"/>
      <c r="L109" s="613"/>
      <c r="M109" s="590"/>
      <c r="N109" s="613"/>
      <c r="O109" s="614">
        <f t="shared" si="2"/>
        <v>0</v>
      </c>
      <c r="P109" s="615"/>
      <c r="Q109" s="589"/>
      <c r="R109" s="590"/>
      <c r="S109" s="591">
        <f t="shared" si="3"/>
        <v>0</v>
      </c>
      <c r="T109" s="592"/>
      <c r="U109" s="593"/>
      <c r="V109" s="594"/>
      <c r="W109" s="595"/>
      <c r="X109" s="596"/>
      <c r="Y109" s="597"/>
      <c r="Z109" s="598"/>
      <c r="AA109" s="599"/>
      <c r="AB109" s="600"/>
      <c r="AC109" s="600"/>
      <c r="AD109" s="600"/>
      <c r="AE109" s="600"/>
      <c r="AF109" s="600"/>
      <c r="AG109" s="600"/>
      <c r="AH109" s="600"/>
      <c r="AI109" s="600"/>
      <c r="AJ109" s="600"/>
      <c r="AK109" s="600"/>
      <c r="AL109" s="601"/>
    </row>
    <row r="110" spans="1:38" ht="99.95" customHeight="1" x14ac:dyDescent="0.15">
      <c r="A110" s="602">
        <v>94</v>
      </c>
      <c r="B110" s="603"/>
      <c r="C110" s="604"/>
      <c r="D110" s="605"/>
      <c r="E110" s="606"/>
      <c r="F110" s="607"/>
      <c r="G110" s="608"/>
      <c r="H110" s="609"/>
      <c r="I110" s="610"/>
      <c r="J110" s="611"/>
      <c r="K110" s="612"/>
      <c r="L110" s="613"/>
      <c r="M110" s="590"/>
      <c r="N110" s="613"/>
      <c r="O110" s="614">
        <f t="shared" si="2"/>
        <v>0</v>
      </c>
      <c r="P110" s="615"/>
      <c r="Q110" s="589"/>
      <c r="R110" s="590"/>
      <c r="S110" s="591">
        <f t="shared" si="3"/>
        <v>0</v>
      </c>
      <c r="T110" s="592"/>
      <c r="U110" s="593"/>
      <c r="V110" s="594"/>
      <c r="W110" s="595"/>
      <c r="X110" s="596"/>
      <c r="Y110" s="597"/>
      <c r="Z110" s="598"/>
      <c r="AA110" s="599"/>
      <c r="AB110" s="600"/>
      <c r="AC110" s="600"/>
      <c r="AD110" s="600"/>
      <c r="AE110" s="600"/>
      <c r="AF110" s="600"/>
      <c r="AG110" s="600"/>
      <c r="AH110" s="600"/>
      <c r="AI110" s="600"/>
      <c r="AJ110" s="600"/>
      <c r="AK110" s="600"/>
      <c r="AL110" s="601"/>
    </row>
    <row r="111" spans="1:38" ht="99.95" customHeight="1" x14ac:dyDescent="0.15">
      <c r="A111" s="602">
        <v>95</v>
      </c>
      <c r="B111" s="603"/>
      <c r="C111" s="604"/>
      <c r="D111" s="605"/>
      <c r="E111" s="606"/>
      <c r="F111" s="607"/>
      <c r="G111" s="608"/>
      <c r="H111" s="609"/>
      <c r="I111" s="610"/>
      <c r="J111" s="611"/>
      <c r="K111" s="612"/>
      <c r="L111" s="613"/>
      <c r="M111" s="590"/>
      <c r="N111" s="613"/>
      <c r="O111" s="614">
        <f t="shared" si="2"/>
        <v>0</v>
      </c>
      <c r="P111" s="615"/>
      <c r="Q111" s="589"/>
      <c r="R111" s="590"/>
      <c r="S111" s="591">
        <f t="shared" si="3"/>
        <v>0</v>
      </c>
      <c r="T111" s="592"/>
      <c r="U111" s="593"/>
      <c r="V111" s="594"/>
      <c r="W111" s="595"/>
      <c r="X111" s="596"/>
      <c r="Y111" s="597"/>
      <c r="Z111" s="598"/>
      <c r="AA111" s="599"/>
      <c r="AB111" s="600"/>
      <c r="AC111" s="600"/>
      <c r="AD111" s="600"/>
      <c r="AE111" s="600"/>
      <c r="AF111" s="600"/>
      <c r="AG111" s="600"/>
      <c r="AH111" s="600"/>
      <c r="AI111" s="600"/>
      <c r="AJ111" s="600"/>
      <c r="AK111" s="600"/>
      <c r="AL111" s="601"/>
    </row>
    <row r="112" spans="1:38" ht="99.95" customHeight="1" x14ac:dyDescent="0.15">
      <c r="A112" s="602">
        <v>96</v>
      </c>
      <c r="B112" s="603"/>
      <c r="C112" s="604"/>
      <c r="D112" s="605"/>
      <c r="E112" s="606"/>
      <c r="F112" s="607"/>
      <c r="G112" s="608"/>
      <c r="H112" s="609"/>
      <c r="I112" s="610"/>
      <c r="J112" s="611"/>
      <c r="K112" s="612"/>
      <c r="L112" s="613"/>
      <c r="M112" s="590"/>
      <c r="N112" s="613"/>
      <c r="O112" s="614">
        <f t="shared" si="2"/>
        <v>0</v>
      </c>
      <c r="P112" s="615"/>
      <c r="Q112" s="589"/>
      <c r="R112" s="590"/>
      <c r="S112" s="591">
        <f t="shared" si="3"/>
        <v>0</v>
      </c>
      <c r="T112" s="592"/>
      <c r="U112" s="593"/>
      <c r="V112" s="594"/>
      <c r="W112" s="595"/>
      <c r="X112" s="596"/>
      <c r="Y112" s="597"/>
      <c r="Z112" s="598"/>
      <c r="AA112" s="599"/>
      <c r="AB112" s="600"/>
      <c r="AC112" s="600"/>
      <c r="AD112" s="600"/>
      <c r="AE112" s="600"/>
      <c r="AF112" s="600"/>
      <c r="AG112" s="600"/>
      <c r="AH112" s="600"/>
      <c r="AI112" s="600"/>
      <c r="AJ112" s="600"/>
      <c r="AK112" s="600"/>
      <c r="AL112" s="601"/>
    </row>
    <row r="113" spans="1:38" ht="99.95" customHeight="1" x14ac:dyDescent="0.15">
      <c r="A113" s="602">
        <v>97</v>
      </c>
      <c r="B113" s="603"/>
      <c r="C113" s="604"/>
      <c r="D113" s="605"/>
      <c r="E113" s="606"/>
      <c r="F113" s="607"/>
      <c r="G113" s="608"/>
      <c r="H113" s="609"/>
      <c r="I113" s="610"/>
      <c r="J113" s="611"/>
      <c r="K113" s="612"/>
      <c r="L113" s="613"/>
      <c r="M113" s="590"/>
      <c r="N113" s="613"/>
      <c r="O113" s="614">
        <f t="shared" si="2"/>
        <v>0</v>
      </c>
      <c r="P113" s="615"/>
      <c r="Q113" s="589"/>
      <c r="R113" s="590"/>
      <c r="S113" s="591">
        <f t="shared" si="3"/>
        <v>0</v>
      </c>
      <c r="T113" s="592"/>
      <c r="U113" s="593"/>
      <c r="V113" s="594"/>
      <c r="W113" s="595"/>
      <c r="X113" s="596"/>
      <c r="Y113" s="597"/>
      <c r="Z113" s="598"/>
      <c r="AA113" s="599"/>
      <c r="AB113" s="600"/>
      <c r="AC113" s="600"/>
      <c r="AD113" s="600"/>
      <c r="AE113" s="600"/>
      <c r="AF113" s="600"/>
      <c r="AG113" s="600"/>
      <c r="AH113" s="600"/>
      <c r="AI113" s="600"/>
      <c r="AJ113" s="600"/>
      <c r="AK113" s="600"/>
      <c r="AL113" s="601"/>
    </row>
    <row r="114" spans="1:38" ht="99.95" customHeight="1" x14ac:dyDescent="0.15">
      <c r="A114" s="602">
        <v>98</v>
      </c>
      <c r="B114" s="603"/>
      <c r="C114" s="604"/>
      <c r="D114" s="605"/>
      <c r="E114" s="606"/>
      <c r="F114" s="607"/>
      <c r="G114" s="608"/>
      <c r="H114" s="609"/>
      <c r="I114" s="610"/>
      <c r="J114" s="611"/>
      <c r="K114" s="612"/>
      <c r="L114" s="613"/>
      <c r="M114" s="590"/>
      <c r="N114" s="613"/>
      <c r="O114" s="614">
        <f t="shared" si="2"/>
        <v>0</v>
      </c>
      <c r="P114" s="615"/>
      <c r="Q114" s="589"/>
      <c r="R114" s="590"/>
      <c r="S114" s="591">
        <f t="shared" si="3"/>
        <v>0</v>
      </c>
      <c r="T114" s="592"/>
      <c r="U114" s="593"/>
      <c r="V114" s="594"/>
      <c r="W114" s="595"/>
      <c r="X114" s="596"/>
      <c r="Y114" s="597"/>
      <c r="Z114" s="598"/>
      <c r="AA114" s="599"/>
      <c r="AB114" s="600"/>
      <c r="AC114" s="600"/>
      <c r="AD114" s="600"/>
      <c r="AE114" s="600"/>
      <c r="AF114" s="600"/>
      <c r="AG114" s="600"/>
      <c r="AH114" s="600"/>
      <c r="AI114" s="600"/>
      <c r="AJ114" s="600"/>
      <c r="AK114" s="600"/>
      <c r="AL114" s="601"/>
    </row>
    <row r="115" spans="1:38" ht="99.95" customHeight="1" x14ac:dyDescent="0.15">
      <c r="A115" s="602">
        <v>99</v>
      </c>
      <c r="B115" s="603"/>
      <c r="C115" s="604"/>
      <c r="D115" s="605"/>
      <c r="E115" s="606"/>
      <c r="F115" s="607"/>
      <c r="G115" s="608"/>
      <c r="H115" s="609"/>
      <c r="I115" s="610"/>
      <c r="J115" s="611"/>
      <c r="K115" s="612"/>
      <c r="L115" s="613"/>
      <c r="M115" s="590"/>
      <c r="N115" s="613"/>
      <c r="O115" s="614">
        <f t="shared" si="2"/>
        <v>0</v>
      </c>
      <c r="P115" s="615"/>
      <c r="Q115" s="589"/>
      <c r="R115" s="590"/>
      <c r="S115" s="591">
        <f t="shared" si="3"/>
        <v>0</v>
      </c>
      <c r="T115" s="592"/>
      <c r="U115" s="593"/>
      <c r="V115" s="594"/>
      <c r="W115" s="595"/>
      <c r="X115" s="596"/>
      <c r="Y115" s="597"/>
      <c r="Z115" s="598"/>
      <c r="AA115" s="599"/>
      <c r="AB115" s="600"/>
      <c r="AC115" s="600"/>
      <c r="AD115" s="600"/>
      <c r="AE115" s="600"/>
      <c r="AF115" s="600"/>
      <c r="AG115" s="600"/>
      <c r="AH115" s="600"/>
      <c r="AI115" s="600"/>
      <c r="AJ115" s="600"/>
      <c r="AK115" s="600"/>
      <c r="AL115" s="601"/>
    </row>
    <row r="116" spans="1:38" ht="99.95" customHeight="1" x14ac:dyDescent="0.15">
      <c r="A116" s="602">
        <v>100</v>
      </c>
      <c r="B116" s="603"/>
      <c r="C116" s="604"/>
      <c r="D116" s="605"/>
      <c r="E116" s="606"/>
      <c r="F116" s="607"/>
      <c r="G116" s="608"/>
      <c r="H116" s="609"/>
      <c r="I116" s="610"/>
      <c r="J116" s="611"/>
      <c r="K116" s="612"/>
      <c r="L116" s="613"/>
      <c r="M116" s="590"/>
      <c r="N116" s="613"/>
      <c r="O116" s="614">
        <f t="shared" si="2"/>
        <v>0</v>
      </c>
      <c r="P116" s="615"/>
      <c r="Q116" s="589"/>
      <c r="R116" s="590"/>
      <c r="S116" s="591">
        <f t="shared" si="3"/>
        <v>0</v>
      </c>
      <c r="T116" s="592"/>
      <c r="U116" s="593"/>
      <c r="V116" s="594"/>
      <c r="W116" s="595"/>
      <c r="X116" s="596"/>
      <c r="Y116" s="597"/>
      <c r="Z116" s="598"/>
      <c r="AA116" s="599"/>
      <c r="AB116" s="600"/>
      <c r="AC116" s="600"/>
      <c r="AD116" s="600"/>
      <c r="AE116" s="600"/>
      <c r="AF116" s="600"/>
      <c r="AG116" s="600"/>
      <c r="AH116" s="600"/>
      <c r="AI116" s="600"/>
      <c r="AJ116" s="600"/>
      <c r="AK116" s="600"/>
      <c r="AL116" s="601"/>
    </row>
    <row r="117" spans="1:38" ht="99.95" customHeight="1" x14ac:dyDescent="0.15">
      <c r="A117" s="602">
        <v>101</v>
      </c>
      <c r="B117" s="603"/>
      <c r="C117" s="604"/>
      <c r="D117" s="605"/>
      <c r="E117" s="606"/>
      <c r="F117" s="607"/>
      <c r="G117" s="608"/>
      <c r="H117" s="609"/>
      <c r="I117" s="610"/>
      <c r="J117" s="611"/>
      <c r="K117" s="612"/>
      <c r="L117" s="613"/>
      <c r="M117" s="590"/>
      <c r="N117" s="613"/>
      <c r="O117" s="614">
        <f t="shared" si="2"/>
        <v>0</v>
      </c>
      <c r="P117" s="615"/>
      <c r="Q117" s="589"/>
      <c r="R117" s="590"/>
      <c r="S117" s="591">
        <f t="shared" si="3"/>
        <v>0</v>
      </c>
      <c r="T117" s="592"/>
      <c r="U117" s="593"/>
      <c r="V117" s="594"/>
      <c r="W117" s="595"/>
      <c r="X117" s="596"/>
      <c r="Y117" s="597"/>
      <c r="Z117" s="598"/>
      <c r="AA117" s="599"/>
      <c r="AB117" s="600"/>
      <c r="AC117" s="600"/>
      <c r="AD117" s="600"/>
      <c r="AE117" s="600"/>
      <c r="AF117" s="600"/>
      <c r="AG117" s="600"/>
      <c r="AH117" s="600"/>
      <c r="AI117" s="600"/>
      <c r="AJ117" s="600"/>
      <c r="AK117" s="600"/>
      <c r="AL117" s="601"/>
    </row>
    <row r="118" spans="1:38" ht="99.95" customHeight="1" x14ac:dyDescent="0.15">
      <c r="A118" s="602">
        <v>102</v>
      </c>
      <c r="B118" s="603"/>
      <c r="C118" s="604"/>
      <c r="D118" s="605"/>
      <c r="E118" s="606"/>
      <c r="F118" s="607"/>
      <c r="G118" s="608"/>
      <c r="H118" s="609"/>
      <c r="I118" s="610"/>
      <c r="J118" s="611"/>
      <c r="K118" s="612"/>
      <c r="L118" s="613"/>
      <c r="M118" s="590"/>
      <c r="N118" s="613"/>
      <c r="O118" s="614">
        <f t="shared" si="2"/>
        <v>0</v>
      </c>
      <c r="P118" s="615"/>
      <c r="Q118" s="589"/>
      <c r="R118" s="590"/>
      <c r="S118" s="591">
        <f t="shared" si="3"/>
        <v>0</v>
      </c>
      <c r="T118" s="592"/>
      <c r="U118" s="593"/>
      <c r="V118" s="594"/>
      <c r="W118" s="595"/>
      <c r="X118" s="596"/>
      <c r="Y118" s="597"/>
      <c r="Z118" s="598"/>
      <c r="AA118" s="599"/>
      <c r="AB118" s="600"/>
      <c r="AC118" s="600"/>
      <c r="AD118" s="600"/>
      <c r="AE118" s="600"/>
      <c r="AF118" s="600"/>
      <c r="AG118" s="600"/>
      <c r="AH118" s="600"/>
      <c r="AI118" s="600"/>
      <c r="AJ118" s="600"/>
      <c r="AK118" s="600"/>
      <c r="AL118" s="601"/>
    </row>
    <row r="119" spans="1:38" ht="99.95" customHeight="1" x14ac:dyDescent="0.15">
      <c r="A119" s="602">
        <v>103</v>
      </c>
      <c r="B119" s="603"/>
      <c r="C119" s="604"/>
      <c r="D119" s="605"/>
      <c r="E119" s="606"/>
      <c r="F119" s="607"/>
      <c r="G119" s="608"/>
      <c r="H119" s="609"/>
      <c r="I119" s="610"/>
      <c r="J119" s="611"/>
      <c r="K119" s="612"/>
      <c r="L119" s="613"/>
      <c r="M119" s="590"/>
      <c r="N119" s="613"/>
      <c r="O119" s="614">
        <f t="shared" si="2"/>
        <v>0</v>
      </c>
      <c r="P119" s="615"/>
      <c r="Q119" s="589"/>
      <c r="R119" s="590"/>
      <c r="S119" s="591">
        <f t="shared" si="3"/>
        <v>0</v>
      </c>
      <c r="T119" s="592"/>
      <c r="U119" s="593"/>
      <c r="V119" s="594"/>
      <c r="W119" s="595"/>
      <c r="X119" s="596"/>
      <c r="Y119" s="597"/>
      <c r="Z119" s="598"/>
      <c r="AA119" s="599"/>
      <c r="AB119" s="600"/>
      <c r="AC119" s="600"/>
      <c r="AD119" s="600"/>
      <c r="AE119" s="600"/>
      <c r="AF119" s="600"/>
      <c r="AG119" s="600"/>
      <c r="AH119" s="600"/>
      <c r="AI119" s="600"/>
      <c r="AJ119" s="600"/>
      <c r="AK119" s="600"/>
      <c r="AL119" s="601"/>
    </row>
    <row r="120" spans="1:38" ht="99.95" customHeight="1" x14ac:dyDescent="0.15">
      <c r="A120" s="602">
        <v>104</v>
      </c>
      <c r="B120" s="603"/>
      <c r="C120" s="604"/>
      <c r="D120" s="605"/>
      <c r="E120" s="606"/>
      <c r="F120" s="607"/>
      <c r="G120" s="608"/>
      <c r="H120" s="609"/>
      <c r="I120" s="610"/>
      <c r="J120" s="611"/>
      <c r="K120" s="612"/>
      <c r="L120" s="613"/>
      <c r="M120" s="590"/>
      <c r="N120" s="613"/>
      <c r="O120" s="614">
        <f t="shared" si="2"/>
        <v>0</v>
      </c>
      <c r="P120" s="615"/>
      <c r="Q120" s="589"/>
      <c r="R120" s="590"/>
      <c r="S120" s="591">
        <f t="shared" si="3"/>
        <v>0</v>
      </c>
      <c r="T120" s="592"/>
      <c r="U120" s="593"/>
      <c r="V120" s="594"/>
      <c r="W120" s="595"/>
      <c r="X120" s="596"/>
      <c r="Y120" s="597"/>
      <c r="Z120" s="598"/>
      <c r="AA120" s="599"/>
      <c r="AB120" s="600"/>
      <c r="AC120" s="600"/>
      <c r="AD120" s="600"/>
      <c r="AE120" s="600"/>
      <c r="AF120" s="600"/>
      <c r="AG120" s="600"/>
      <c r="AH120" s="600"/>
      <c r="AI120" s="600"/>
      <c r="AJ120" s="600"/>
      <c r="AK120" s="600"/>
      <c r="AL120" s="601"/>
    </row>
    <row r="121" spans="1:38" ht="99.95" customHeight="1" x14ac:dyDescent="0.15">
      <c r="A121" s="602">
        <v>105</v>
      </c>
      <c r="B121" s="603"/>
      <c r="C121" s="604"/>
      <c r="D121" s="605"/>
      <c r="E121" s="606"/>
      <c r="F121" s="607"/>
      <c r="G121" s="608"/>
      <c r="H121" s="609"/>
      <c r="I121" s="610"/>
      <c r="J121" s="611"/>
      <c r="K121" s="612"/>
      <c r="L121" s="613"/>
      <c r="M121" s="590"/>
      <c r="N121" s="613"/>
      <c r="O121" s="614">
        <f t="shared" si="2"/>
        <v>0</v>
      </c>
      <c r="P121" s="615"/>
      <c r="Q121" s="589"/>
      <c r="R121" s="590"/>
      <c r="S121" s="591">
        <f t="shared" si="3"/>
        <v>0</v>
      </c>
      <c r="T121" s="592"/>
      <c r="U121" s="593"/>
      <c r="V121" s="594"/>
      <c r="W121" s="595"/>
      <c r="X121" s="596"/>
      <c r="Y121" s="597"/>
      <c r="Z121" s="598"/>
      <c r="AA121" s="599"/>
      <c r="AB121" s="600"/>
      <c r="AC121" s="600"/>
      <c r="AD121" s="600"/>
      <c r="AE121" s="600"/>
      <c r="AF121" s="600"/>
      <c r="AG121" s="600"/>
      <c r="AH121" s="600"/>
      <c r="AI121" s="600"/>
      <c r="AJ121" s="600"/>
      <c r="AK121" s="600"/>
      <c r="AL121" s="601"/>
    </row>
    <row r="122" spans="1:38" ht="99.95" customHeight="1" x14ac:dyDescent="0.15">
      <c r="A122" s="602">
        <v>106</v>
      </c>
      <c r="B122" s="603"/>
      <c r="C122" s="604"/>
      <c r="D122" s="605"/>
      <c r="E122" s="606"/>
      <c r="F122" s="607"/>
      <c r="G122" s="608"/>
      <c r="H122" s="609"/>
      <c r="I122" s="610"/>
      <c r="J122" s="611"/>
      <c r="K122" s="612"/>
      <c r="L122" s="613"/>
      <c r="M122" s="590"/>
      <c r="N122" s="613"/>
      <c r="O122" s="614">
        <f t="shared" si="2"/>
        <v>0</v>
      </c>
      <c r="P122" s="615"/>
      <c r="Q122" s="589"/>
      <c r="R122" s="590"/>
      <c r="S122" s="591">
        <f t="shared" si="3"/>
        <v>0</v>
      </c>
      <c r="T122" s="592"/>
      <c r="U122" s="593"/>
      <c r="V122" s="594"/>
      <c r="W122" s="595"/>
      <c r="X122" s="596"/>
      <c r="Y122" s="597"/>
      <c r="Z122" s="598"/>
      <c r="AA122" s="599"/>
      <c r="AB122" s="600"/>
      <c r="AC122" s="600"/>
      <c r="AD122" s="600"/>
      <c r="AE122" s="600"/>
      <c r="AF122" s="600"/>
      <c r="AG122" s="600"/>
      <c r="AH122" s="600"/>
      <c r="AI122" s="600"/>
      <c r="AJ122" s="600"/>
      <c r="AK122" s="600"/>
      <c r="AL122" s="601"/>
    </row>
    <row r="123" spans="1:38" ht="99.95" customHeight="1" x14ac:dyDescent="0.15">
      <c r="A123" s="602">
        <v>107</v>
      </c>
      <c r="B123" s="603"/>
      <c r="C123" s="604"/>
      <c r="D123" s="605"/>
      <c r="E123" s="606"/>
      <c r="F123" s="607"/>
      <c r="G123" s="608"/>
      <c r="H123" s="609"/>
      <c r="I123" s="610"/>
      <c r="J123" s="611"/>
      <c r="K123" s="612"/>
      <c r="L123" s="613"/>
      <c r="M123" s="590"/>
      <c r="N123" s="613"/>
      <c r="O123" s="614">
        <f t="shared" si="2"/>
        <v>0</v>
      </c>
      <c r="P123" s="615"/>
      <c r="Q123" s="589"/>
      <c r="R123" s="590"/>
      <c r="S123" s="591">
        <f t="shared" si="3"/>
        <v>0</v>
      </c>
      <c r="T123" s="592"/>
      <c r="U123" s="593"/>
      <c r="V123" s="594"/>
      <c r="W123" s="595"/>
      <c r="X123" s="596"/>
      <c r="Y123" s="597"/>
      <c r="Z123" s="598"/>
      <c r="AA123" s="599"/>
      <c r="AB123" s="600"/>
      <c r="AC123" s="600"/>
      <c r="AD123" s="600"/>
      <c r="AE123" s="600"/>
      <c r="AF123" s="600"/>
      <c r="AG123" s="600"/>
      <c r="AH123" s="600"/>
      <c r="AI123" s="600"/>
      <c r="AJ123" s="600"/>
      <c r="AK123" s="600"/>
      <c r="AL123" s="601"/>
    </row>
    <row r="124" spans="1:38" ht="99.95" customHeight="1" x14ac:dyDescent="0.15">
      <c r="A124" s="602">
        <v>108</v>
      </c>
      <c r="B124" s="603"/>
      <c r="C124" s="604"/>
      <c r="D124" s="605"/>
      <c r="E124" s="606"/>
      <c r="F124" s="607"/>
      <c r="G124" s="608"/>
      <c r="H124" s="609"/>
      <c r="I124" s="610"/>
      <c r="J124" s="611"/>
      <c r="K124" s="612"/>
      <c r="L124" s="613"/>
      <c r="M124" s="590"/>
      <c r="N124" s="613"/>
      <c r="O124" s="614">
        <f t="shared" si="2"/>
        <v>0</v>
      </c>
      <c r="P124" s="615"/>
      <c r="Q124" s="589"/>
      <c r="R124" s="590"/>
      <c r="S124" s="591">
        <f t="shared" si="3"/>
        <v>0</v>
      </c>
      <c r="T124" s="592"/>
      <c r="U124" s="593"/>
      <c r="V124" s="594"/>
      <c r="W124" s="595"/>
      <c r="X124" s="596"/>
      <c r="Y124" s="597"/>
      <c r="Z124" s="598"/>
      <c r="AA124" s="599"/>
      <c r="AB124" s="600"/>
      <c r="AC124" s="600"/>
      <c r="AD124" s="600"/>
      <c r="AE124" s="600"/>
      <c r="AF124" s="600"/>
      <c r="AG124" s="600"/>
      <c r="AH124" s="600"/>
      <c r="AI124" s="600"/>
      <c r="AJ124" s="600"/>
      <c r="AK124" s="600"/>
      <c r="AL124" s="601"/>
    </row>
    <row r="125" spans="1:38" ht="99.95" customHeight="1" x14ac:dyDescent="0.15">
      <c r="A125" s="602">
        <v>109</v>
      </c>
      <c r="B125" s="603"/>
      <c r="C125" s="604"/>
      <c r="D125" s="605"/>
      <c r="E125" s="606"/>
      <c r="F125" s="607"/>
      <c r="G125" s="608"/>
      <c r="H125" s="609"/>
      <c r="I125" s="610"/>
      <c r="J125" s="611"/>
      <c r="K125" s="612"/>
      <c r="L125" s="613"/>
      <c r="M125" s="590"/>
      <c r="N125" s="613"/>
      <c r="O125" s="614">
        <f t="shared" si="2"/>
        <v>0</v>
      </c>
      <c r="P125" s="615"/>
      <c r="Q125" s="589"/>
      <c r="R125" s="590"/>
      <c r="S125" s="591">
        <f t="shared" si="3"/>
        <v>0</v>
      </c>
      <c r="T125" s="592"/>
      <c r="U125" s="593"/>
      <c r="V125" s="594"/>
      <c r="W125" s="595"/>
      <c r="X125" s="596"/>
      <c r="Y125" s="597"/>
      <c r="Z125" s="598"/>
      <c r="AA125" s="599"/>
      <c r="AB125" s="600"/>
      <c r="AC125" s="600"/>
      <c r="AD125" s="600"/>
      <c r="AE125" s="600"/>
      <c r="AF125" s="600"/>
      <c r="AG125" s="600"/>
      <c r="AH125" s="600"/>
      <c r="AI125" s="600"/>
      <c r="AJ125" s="600"/>
      <c r="AK125" s="600"/>
      <c r="AL125" s="601"/>
    </row>
    <row r="126" spans="1:38" ht="99.95" customHeight="1" x14ac:dyDescent="0.15">
      <c r="A126" s="602">
        <v>110</v>
      </c>
      <c r="B126" s="603"/>
      <c r="C126" s="604"/>
      <c r="D126" s="605"/>
      <c r="E126" s="606"/>
      <c r="F126" s="607"/>
      <c r="G126" s="608"/>
      <c r="H126" s="609"/>
      <c r="I126" s="610"/>
      <c r="J126" s="611"/>
      <c r="K126" s="612"/>
      <c r="L126" s="613"/>
      <c r="M126" s="590"/>
      <c r="N126" s="613"/>
      <c r="O126" s="614">
        <f t="shared" si="2"/>
        <v>0</v>
      </c>
      <c r="P126" s="615"/>
      <c r="Q126" s="589"/>
      <c r="R126" s="590"/>
      <c r="S126" s="591">
        <f t="shared" si="3"/>
        <v>0</v>
      </c>
      <c r="T126" s="592"/>
      <c r="U126" s="593"/>
      <c r="V126" s="594"/>
      <c r="W126" s="595"/>
      <c r="X126" s="596"/>
      <c r="Y126" s="597"/>
      <c r="Z126" s="598"/>
      <c r="AA126" s="599"/>
      <c r="AB126" s="600"/>
      <c r="AC126" s="600"/>
      <c r="AD126" s="600"/>
      <c r="AE126" s="600"/>
      <c r="AF126" s="600"/>
      <c r="AG126" s="600"/>
      <c r="AH126" s="600"/>
      <c r="AI126" s="600"/>
      <c r="AJ126" s="600"/>
      <c r="AK126" s="600"/>
      <c r="AL126" s="601"/>
    </row>
    <row r="127" spans="1:38" ht="99.95" customHeight="1" x14ac:dyDescent="0.15">
      <c r="A127" s="602">
        <v>111</v>
      </c>
      <c r="B127" s="603"/>
      <c r="C127" s="604"/>
      <c r="D127" s="605"/>
      <c r="E127" s="606"/>
      <c r="F127" s="607"/>
      <c r="G127" s="608"/>
      <c r="H127" s="609"/>
      <c r="I127" s="610"/>
      <c r="J127" s="611"/>
      <c r="K127" s="612"/>
      <c r="L127" s="613"/>
      <c r="M127" s="590"/>
      <c r="N127" s="613"/>
      <c r="O127" s="614">
        <f t="shared" si="2"/>
        <v>0</v>
      </c>
      <c r="P127" s="615"/>
      <c r="Q127" s="589"/>
      <c r="R127" s="590"/>
      <c r="S127" s="591">
        <f t="shared" si="3"/>
        <v>0</v>
      </c>
      <c r="T127" s="592"/>
      <c r="U127" s="593"/>
      <c r="V127" s="594"/>
      <c r="W127" s="595"/>
      <c r="X127" s="596"/>
      <c r="Y127" s="597"/>
      <c r="Z127" s="598"/>
      <c r="AA127" s="599"/>
      <c r="AB127" s="600"/>
      <c r="AC127" s="600"/>
      <c r="AD127" s="600"/>
      <c r="AE127" s="600"/>
      <c r="AF127" s="600"/>
      <c r="AG127" s="600"/>
      <c r="AH127" s="600"/>
      <c r="AI127" s="600"/>
      <c r="AJ127" s="600"/>
      <c r="AK127" s="600"/>
      <c r="AL127" s="601"/>
    </row>
    <row r="128" spans="1:38" ht="99.95" customHeight="1" x14ac:dyDescent="0.15">
      <c r="A128" s="602">
        <v>112</v>
      </c>
      <c r="B128" s="603"/>
      <c r="C128" s="604"/>
      <c r="D128" s="605"/>
      <c r="E128" s="606"/>
      <c r="F128" s="607"/>
      <c r="G128" s="608"/>
      <c r="H128" s="609"/>
      <c r="I128" s="610"/>
      <c r="J128" s="611"/>
      <c r="K128" s="612"/>
      <c r="L128" s="613"/>
      <c r="M128" s="590"/>
      <c r="N128" s="613"/>
      <c r="O128" s="614">
        <f t="shared" si="2"/>
        <v>0</v>
      </c>
      <c r="P128" s="615"/>
      <c r="Q128" s="589"/>
      <c r="R128" s="590"/>
      <c r="S128" s="591">
        <f t="shared" si="3"/>
        <v>0</v>
      </c>
      <c r="T128" s="592"/>
      <c r="U128" s="593"/>
      <c r="V128" s="594"/>
      <c r="W128" s="595"/>
      <c r="X128" s="596"/>
      <c r="Y128" s="597"/>
      <c r="Z128" s="598"/>
      <c r="AA128" s="599"/>
      <c r="AB128" s="600"/>
      <c r="AC128" s="600"/>
      <c r="AD128" s="600"/>
      <c r="AE128" s="600"/>
      <c r="AF128" s="600"/>
      <c r="AG128" s="600"/>
      <c r="AH128" s="600"/>
      <c r="AI128" s="600"/>
      <c r="AJ128" s="600"/>
      <c r="AK128" s="600"/>
      <c r="AL128" s="601"/>
    </row>
    <row r="129" spans="1:38" ht="99.95" customHeight="1" x14ac:dyDescent="0.15">
      <c r="A129" s="602">
        <v>113</v>
      </c>
      <c r="B129" s="603"/>
      <c r="C129" s="604"/>
      <c r="D129" s="605"/>
      <c r="E129" s="606"/>
      <c r="F129" s="607"/>
      <c r="G129" s="608"/>
      <c r="H129" s="609"/>
      <c r="I129" s="610"/>
      <c r="J129" s="611"/>
      <c r="K129" s="612"/>
      <c r="L129" s="613"/>
      <c r="M129" s="590"/>
      <c r="N129" s="613"/>
      <c r="O129" s="614">
        <f t="shared" si="2"/>
        <v>0</v>
      </c>
      <c r="P129" s="615"/>
      <c r="Q129" s="589"/>
      <c r="R129" s="590"/>
      <c r="S129" s="591">
        <f t="shared" si="3"/>
        <v>0</v>
      </c>
      <c r="T129" s="592"/>
      <c r="U129" s="593"/>
      <c r="V129" s="594"/>
      <c r="W129" s="595"/>
      <c r="X129" s="596"/>
      <c r="Y129" s="597"/>
      <c r="Z129" s="598"/>
      <c r="AA129" s="599"/>
      <c r="AB129" s="600"/>
      <c r="AC129" s="600"/>
      <c r="AD129" s="600"/>
      <c r="AE129" s="600"/>
      <c r="AF129" s="600"/>
      <c r="AG129" s="600"/>
      <c r="AH129" s="600"/>
      <c r="AI129" s="600"/>
      <c r="AJ129" s="600"/>
      <c r="AK129" s="600"/>
      <c r="AL129" s="601"/>
    </row>
    <row r="130" spans="1:38" ht="99.95" customHeight="1" x14ac:dyDescent="0.15">
      <c r="A130" s="602">
        <v>114</v>
      </c>
      <c r="B130" s="603"/>
      <c r="C130" s="604"/>
      <c r="D130" s="605"/>
      <c r="E130" s="606"/>
      <c r="F130" s="607"/>
      <c r="G130" s="608"/>
      <c r="H130" s="609"/>
      <c r="I130" s="610"/>
      <c r="J130" s="611"/>
      <c r="K130" s="612"/>
      <c r="L130" s="613"/>
      <c r="M130" s="590"/>
      <c r="N130" s="613"/>
      <c r="O130" s="614">
        <f t="shared" si="2"/>
        <v>0</v>
      </c>
      <c r="P130" s="615"/>
      <c r="Q130" s="589"/>
      <c r="R130" s="590"/>
      <c r="S130" s="591">
        <f t="shared" si="3"/>
        <v>0</v>
      </c>
      <c r="T130" s="592"/>
      <c r="U130" s="593"/>
      <c r="V130" s="594"/>
      <c r="W130" s="595"/>
      <c r="X130" s="596"/>
      <c r="Y130" s="597"/>
      <c r="Z130" s="598"/>
      <c r="AA130" s="599"/>
      <c r="AB130" s="600"/>
      <c r="AC130" s="600"/>
      <c r="AD130" s="600"/>
      <c r="AE130" s="600"/>
      <c r="AF130" s="600"/>
      <c r="AG130" s="600"/>
      <c r="AH130" s="600"/>
      <c r="AI130" s="600"/>
      <c r="AJ130" s="600"/>
      <c r="AK130" s="600"/>
      <c r="AL130" s="601"/>
    </row>
    <row r="131" spans="1:38" ht="99.95" customHeight="1" x14ac:dyDescent="0.15">
      <c r="A131" s="602">
        <v>115</v>
      </c>
      <c r="B131" s="603"/>
      <c r="C131" s="604"/>
      <c r="D131" s="605"/>
      <c r="E131" s="606"/>
      <c r="F131" s="607"/>
      <c r="G131" s="608"/>
      <c r="H131" s="609"/>
      <c r="I131" s="610"/>
      <c r="J131" s="611"/>
      <c r="K131" s="612"/>
      <c r="L131" s="613"/>
      <c r="M131" s="590"/>
      <c r="N131" s="613"/>
      <c r="O131" s="614">
        <f t="shared" si="2"/>
        <v>0</v>
      </c>
      <c r="P131" s="615"/>
      <c r="Q131" s="589"/>
      <c r="R131" s="590"/>
      <c r="S131" s="591">
        <f t="shared" si="3"/>
        <v>0</v>
      </c>
      <c r="T131" s="592"/>
      <c r="U131" s="593"/>
      <c r="V131" s="594"/>
      <c r="W131" s="595"/>
      <c r="X131" s="596"/>
      <c r="Y131" s="597"/>
      <c r="Z131" s="598"/>
      <c r="AA131" s="599"/>
      <c r="AB131" s="600"/>
      <c r="AC131" s="600"/>
      <c r="AD131" s="600"/>
      <c r="AE131" s="600"/>
      <c r="AF131" s="600"/>
      <c r="AG131" s="600"/>
      <c r="AH131" s="600"/>
      <c r="AI131" s="600"/>
      <c r="AJ131" s="600"/>
      <c r="AK131" s="600"/>
      <c r="AL131" s="601"/>
    </row>
    <row r="132" spans="1:38" ht="99.95" customHeight="1" x14ac:dyDescent="0.15">
      <c r="A132" s="602">
        <v>116</v>
      </c>
      <c r="B132" s="603"/>
      <c r="C132" s="604"/>
      <c r="D132" s="605"/>
      <c r="E132" s="606"/>
      <c r="F132" s="607"/>
      <c r="G132" s="608"/>
      <c r="H132" s="609"/>
      <c r="I132" s="610"/>
      <c r="J132" s="611"/>
      <c r="K132" s="612"/>
      <c r="L132" s="613"/>
      <c r="M132" s="590"/>
      <c r="N132" s="613"/>
      <c r="O132" s="614">
        <f t="shared" si="2"/>
        <v>0</v>
      </c>
      <c r="P132" s="615"/>
      <c r="Q132" s="589"/>
      <c r="R132" s="590"/>
      <c r="S132" s="591">
        <f t="shared" si="3"/>
        <v>0</v>
      </c>
      <c r="T132" s="592"/>
      <c r="U132" s="593"/>
      <c r="V132" s="594"/>
      <c r="W132" s="595"/>
      <c r="X132" s="596"/>
      <c r="Y132" s="597"/>
      <c r="Z132" s="598"/>
      <c r="AA132" s="599"/>
      <c r="AB132" s="600"/>
      <c r="AC132" s="600"/>
      <c r="AD132" s="600"/>
      <c r="AE132" s="600"/>
      <c r="AF132" s="600"/>
      <c r="AG132" s="600"/>
      <c r="AH132" s="600"/>
      <c r="AI132" s="600"/>
      <c r="AJ132" s="600"/>
      <c r="AK132" s="600"/>
      <c r="AL132" s="601"/>
    </row>
    <row r="133" spans="1:38" ht="99.95" customHeight="1" x14ac:dyDescent="0.15">
      <c r="A133" s="602">
        <v>117</v>
      </c>
      <c r="B133" s="603"/>
      <c r="C133" s="604"/>
      <c r="D133" s="605"/>
      <c r="E133" s="606"/>
      <c r="F133" s="607"/>
      <c r="G133" s="608"/>
      <c r="H133" s="609"/>
      <c r="I133" s="610"/>
      <c r="J133" s="611"/>
      <c r="K133" s="612"/>
      <c r="L133" s="613"/>
      <c r="M133" s="590"/>
      <c r="N133" s="613"/>
      <c r="O133" s="614">
        <f t="shared" si="2"/>
        <v>0</v>
      </c>
      <c r="P133" s="615"/>
      <c r="Q133" s="589"/>
      <c r="R133" s="590"/>
      <c r="S133" s="591">
        <f t="shared" si="3"/>
        <v>0</v>
      </c>
      <c r="T133" s="592"/>
      <c r="U133" s="593"/>
      <c r="V133" s="594"/>
      <c r="W133" s="595"/>
      <c r="X133" s="596"/>
      <c r="Y133" s="597"/>
      <c r="Z133" s="598"/>
      <c r="AA133" s="599"/>
      <c r="AB133" s="600"/>
      <c r="AC133" s="600"/>
      <c r="AD133" s="600"/>
      <c r="AE133" s="600"/>
      <c r="AF133" s="600"/>
      <c r="AG133" s="600"/>
      <c r="AH133" s="600"/>
      <c r="AI133" s="600"/>
      <c r="AJ133" s="600"/>
      <c r="AK133" s="600"/>
      <c r="AL133" s="601"/>
    </row>
    <row r="134" spans="1:38" ht="99.95" customHeight="1" x14ac:dyDescent="0.15">
      <c r="A134" s="602">
        <v>118</v>
      </c>
      <c r="B134" s="603"/>
      <c r="C134" s="604"/>
      <c r="D134" s="605"/>
      <c r="E134" s="606"/>
      <c r="F134" s="607"/>
      <c r="G134" s="608"/>
      <c r="H134" s="609"/>
      <c r="I134" s="610"/>
      <c r="J134" s="611"/>
      <c r="K134" s="612"/>
      <c r="L134" s="613"/>
      <c r="M134" s="590"/>
      <c r="N134" s="613"/>
      <c r="O134" s="614">
        <f t="shared" si="2"/>
        <v>0</v>
      </c>
      <c r="P134" s="615"/>
      <c r="Q134" s="589"/>
      <c r="R134" s="590"/>
      <c r="S134" s="591">
        <f t="shared" si="3"/>
        <v>0</v>
      </c>
      <c r="T134" s="592"/>
      <c r="U134" s="593"/>
      <c r="V134" s="594"/>
      <c r="W134" s="595"/>
      <c r="X134" s="596"/>
      <c r="Y134" s="597"/>
      <c r="Z134" s="598"/>
      <c r="AA134" s="599"/>
      <c r="AB134" s="600"/>
      <c r="AC134" s="600"/>
      <c r="AD134" s="600"/>
      <c r="AE134" s="600"/>
      <c r="AF134" s="600"/>
      <c r="AG134" s="600"/>
      <c r="AH134" s="600"/>
      <c r="AI134" s="600"/>
      <c r="AJ134" s="600"/>
      <c r="AK134" s="600"/>
      <c r="AL134" s="601"/>
    </row>
    <row r="135" spans="1:38" ht="99.95" customHeight="1" x14ac:dyDescent="0.15">
      <c r="A135" s="602">
        <v>119</v>
      </c>
      <c r="B135" s="603"/>
      <c r="C135" s="604"/>
      <c r="D135" s="605"/>
      <c r="E135" s="606"/>
      <c r="F135" s="607"/>
      <c r="G135" s="608"/>
      <c r="H135" s="609"/>
      <c r="I135" s="610"/>
      <c r="J135" s="611"/>
      <c r="K135" s="612"/>
      <c r="L135" s="613"/>
      <c r="M135" s="590"/>
      <c r="N135" s="613"/>
      <c r="O135" s="614">
        <f t="shared" si="2"/>
        <v>0</v>
      </c>
      <c r="P135" s="615"/>
      <c r="Q135" s="589"/>
      <c r="R135" s="590"/>
      <c r="S135" s="591">
        <f t="shared" si="3"/>
        <v>0</v>
      </c>
      <c r="T135" s="592"/>
      <c r="U135" s="593"/>
      <c r="V135" s="594"/>
      <c r="W135" s="595"/>
      <c r="X135" s="596"/>
      <c r="Y135" s="597"/>
      <c r="Z135" s="598"/>
      <c r="AA135" s="599"/>
      <c r="AB135" s="600"/>
      <c r="AC135" s="600"/>
      <c r="AD135" s="600"/>
      <c r="AE135" s="600"/>
      <c r="AF135" s="600"/>
      <c r="AG135" s="600"/>
      <c r="AH135" s="600"/>
      <c r="AI135" s="600"/>
      <c r="AJ135" s="600"/>
      <c r="AK135" s="600"/>
      <c r="AL135" s="601"/>
    </row>
    <row r="136" spans="1:38" ht="99.95" customHeight="1" x14ac:dyDescent="0.15">
      <c r="A136" s="602">
        <v>120</v>
      </c>
      <c r="B136" s="603"/>
      <c r="C136" s="604"/>
      <c r="D136" s="605"/>
      <c r="E136" s="606"/>
      <c r="F136" s="607"/>
      <c r="G136" s="608"/>
      <c r="H136" s="609"/>
      <c r="I136" s="610"/>
      <c r="J136" s="611"/>
      <c r="K136" s="612"/>
      <c r="L136" s="613"/>
      <c r="M136" s="590"/>
      <c r="N136" s="613"/>
      <c r="O136" s="614">
        <f t="shared" si="2"/>
        <v>0</v>
      </c>
      <c r="P136" s="615"/>
      <c r="Q136" s="589"/>
      <c r="R136" s="590"/>
      <c r="S136" s="591">
        <f t="shared" si="3"/>
        <v>0</v>
      </c>
      <c r="T136" s="592"/>
      <c r="U136" s="593"/>
      <c r="V136" s="594"/>
      <c r="W136" s="595"/>
      <c r="X136" s="596"/>
      <c r="Y136" s="597"/>
      <c r="Z136" s="598"/>
      <c r="AA136" s="599"/>
      <c r="AB136" s="600"/>
      <c r="AC136" s="600"/>
      <c r="AD136" s="600"/>
      <c r="AE136" s="600"/>
      <c r="AF136" s="600"/>
      <c r="AG136" s="600"/>
      <c r="AH136" s="600"/>
      <c r="AI136" s="600"/>
      <c r="AJ136" s="600"/>
      <c r="AK136" s="600"/>
      <c r="AL136" s="601"/>
    </row>
    <row r="137" spans="1:38" ht="99.95" customHeight="1" x14ac:dyDescent="0.15">
      <c r="A137" s="602">
        <v>121</v>
      </c>
      <c r="B137" s="603"/>
      <c r="C137" s="604"/>
      <c r="D137" s="605"/>
      <c r="E137" s="606"/>
      <c r="F137" s="607"/>
      <c r="G137" s="608"/>
      <c r="H137" s="609"/>
      <c r="I137" s="610"/>
      <c r="J137" s="611"/>
      <c r="K137" s="612"/>
      <c r="L137" s="613"/>
      <c r="M137" s="590"/>
      <c r="N137" s="613"/>
      <c r="O137" s="614">
        <f t="shared" si="2"/>
        <v>0</v>
      </c>
      <c r="P137" s="615"/>
      <c r="Q137" s="589"/>
      <c r="R137" s="590"/>
      <c r="S137" s="591">
        <f t="shared" si="3"/>
        <v>0</v>
      </c>
      <c r="T137" s="592"/>
      <c r="U137" s="593"/>
      <c r="V137" s="594"/>
      <c r="W137" s="595"/>
      <c r="X137" s="596"/>
      <c r="Y137" s="597"/>
      <c r="Z137" s="598"/>
      <c r="AA137" s="599"/>
      <c r="AB137" s="600"/>
      <c r="AC137" s="600"/>
      <c r="AD137" s="600"/>
      <c r="AE137" s="600"/>
      <c r="AF137" s="600"/>
      <c r="AG137" s="600"/>
      <c r="AH137" s="600"/>
      <c r="AI137" s="600"/>
      <c r="AJ137" s="600"/>
      <c r="AK137" s="600"/>
      <c r="AL137" s="601"/>
    </row>
    <row r="138" spans="1:38" ht="99.95" customHeight="1" x14ac:dyDescent="0.15">
      <c r="A138" s="602">
        <v>122</v>
      </c>
      <c r="B138" s="603"/>
      <c r="C138" s="604"/>
      <c r="D138" s="605"/>
      <c r="E138" s="606"/>
      <c r="F138" s="607"/>
      <c r="G138" s="608"/>
      <c r="H138" s="609"/>
      <c r="I138" s="610"/>
      <c r="J138" s="611"/>
      <c r="K138" s="612"/>
      <c r="L138" s="613"/>
      <c r="M138" s="590"/>
      <c r="N138" s="613"/>
      <c r="O138" s="614">
        <f t="shared" si="2"/>
        <v>0</v>
      </c>
      <c r="P138" s="615"/>
      <c r="Q138" s="589"/>
      <c r="R138" s="590"/>
      <c r="S138" s="591">
        <f t="shared" si="3"/>
        <v>0</v>
      </c>
      <c r="T138" s="592"/>
      <c r="U138" s="593"/>
      <c r="V138" s="594"/>
      <c r="W138" s="595"/>
      <c r="X138" s="596"/>
      <c r="Y138" s="597"/>
      <c r="Z138" s="598"/>
      <c r="AA138" s="599"/>
      <c r="AB138" s="600"/>
      <c r="AC138" s="600"/>
      <c r="AD138" s="600"/>
      <c r="AE138" s="600"/>
      <c r="AF138" s="600"/>
      <c r="AG138" s="600"/>
      <c r="AH138" s="600"/>
      <c r="AI138" s="600"/>
      <c r="AJ138" s="600"/>
      <c r="AK138" s="600"/>
      <c r="AL138" s="601"/>
    </row>
    <row r="139" spans="1:38" ht="99.95" customHeight="1" x14ac:dyDescent="0.15">
      <c r="A139" s="602">
        <v>123</v>
      </c>
      <c r="B139" s="603"/>
      <c r="C139" s="604"/>
      <c r="D139" s="605"/>
      <c r="E139" s="606"/>
      <c r="F139" s="607"/>
      <c r="G139" s="608"/>
      <c r="H139" s="609"/>
      <c r="I139" s="610"/>
      <c r="J139" s="611"/>
      <c r="K139" s="612"/>
      <c r="L139" s="613"/>
      <c r="M139" s="590"/>
      <c r="N139" s="613"/>
      <c r="O139" s="614">
        <f t="shared" si="2"/>
        <v>0</v>
      </c>
      <c r="P139" s="615"/>
      <c r="Q139" s="589"/>
      <c r="R139" s="590"/>
      <c r="S139" s="591">
        <f t="shared" si="3"/>
        <v>0</v>
      </c>
      <c r="T139" s="592"/>
      <c r="U139" s="593"/>
      <c r="V139" s="594"/>
      <c r="W139" s="595"/>
      <c r="X139" s="596"/>
      <c r="Y139" s="597"/>
      <c r="Z139" s="598"/>
      <c r="AA139" s="599"/>
      <c r="AB139" s="600"/>
      <c r="AC139" s="600"/>
      <c r="AD139" s="600"/>
      <c r="AE139" s="600"/>
      <c r="AF139" s="600"/>
      <c r="AG139" s="600"/>
      <c r="AH139" s="600"/>
      <c r="AI139" s="600"/>
      <c r="AJ139" s="600"/>
      <c r="AK139" s="600"/>
      <c r="AL139" s="601"/>
    </row>
    <row r="140" spans="1:38" ht="99.95" customHeight="1" x14ac:dyDescent="0.15">
      <c r="A140" s="602">
        <v>124</v>
      </c>
      <c r="B140" s="603"/>
      <c r="C140" s="604"/>
      <c r="D140" s="605"/>
      <c r="E140" s="606"/>
      <c r="F140" s="607"/>
      <c r="G140" s="608"/>
      <c r="H140" s="609"/>
      <c r="I140" s="610"/>
      <c r="J140" s="611"/>
      <c r="K140" s="612"/>
      <c r="L140" s="613"/>
      <c r="M140" s="590"/>
      <c r="N140" s="613"/>
      <c r="O140" s="614">
        <f t="shared" si="2"/>
        <v>0</v>
      </c>
      <c r="P140" s="615"/>
      <c r="Q140" s="589"/>
      <c r="R140" s="590"/>
      <c r="S140" s="591">
        <f t="shared" si="3"/>
        <v>0</v>
      </c>
      <c r="T140" s="592"/>
      <c r="U140" s="593"/>
      <c r="V140" s="594"/>
      <c r="W140" s="595"/>
      <c r="X140" s="596"/>
      <c r="Y140" s="597"/>
      <c r="Z140" s="598"/>
      <c r="AA140" s="599"/>
      <c r="AB140" s="600"/>
      <c r="AC140" s="600"/>
      <c r="AD140" s="600"/>
      <c r="AE140" s="600"/>
      <c r="AF140" s="600"/>
      <c r="AG140" s="600"/>
      <c r="AH140" s="600"/>
      <c r="AI140" s="600"/>
      <c r="AJ140" s="600"/>
      <c r="AK140" s="600"/>
      <c r="AL140" s="601"/>
    </row>
    <row r="141" spans="1:38" ht="99.95" customHeight="1" x14ac:dyDescent="0.15">
      <c r="A141" s="602">
        <v>125</v>
      </c>
      <c r="B141" s="603"/>
      <c r="C141" s="604"/>
      <c r="D141" s="605"/>
      <c r="E141" s="606"/>
      <c r="F141" s="607"/>
      <c r="G141" s="608"/>
      <c r="H141" s="609"/>
      <c r="I141" s="610"/>
      <c r="J141" s="611"/>
      <c r="K141" s="612"/>
      <c r="L141" s="613"/>
      <c r="M141" s="590"/>
      <c r="N141" s="613"/>
      <c r="O141" s="614">
        <f t="shared" si="2"/>
        <v>0</v>
      </c>
      <c r="P141" s="615"/>
      <c r="Q141" s="589"/>
      <c r="R141" s="590"/>
      <c r="S141" s="591">
        <f t="shared" si="3"/>
        <v>0</v>
      </c>
      <c r="T141" s="592"/>
      <c r="U141" s="593"/>
      <c r="V141" s="594"/>
      <c r="W141" s="595"/>
      <c r="X141" s="596"/>
      <c r="Y141" s="597"/>
      <c r="Z141" s="598"/>
      <c r="AA141" s="599"/>
      <c r="AB141" s="600"/>
      <c r="AC141" s="600"/>
      <c r="AD141" s="600"/>
      <c r="AE141" s="600"/>
      <c r="AF141" s="600"/>
      <c r="AG141" s="600"/>
      <c r="AH141" s="600"/>
      <c r="AI141" s="600"/>
      <c r="AJ141" s="600"/>
      <c r="AK141" s="600"/>
      <c r="AL141" s="601"/>
    </row>
    <row r="142" spans="1:38" ht="99.95" customHeight="1" x14ac:dyDescent="0.15">
      <c r="A142" s="602">
        <v>126</v>
      </c>
      <c r="B142" s="603"/>
      <c r="C142" s="604"/>
      <c r="D142" s="605"/>
      <c r="E142" s="606"/>
      <c r="F142" s="607"/>
      <c r="G142" s="608"/>
      <c r="H142" s="609"/>
      <c r="I142" s="610"/>
      <c r="J142" s="611"/>
      <c r="K142" s="612"/>
      <c r="L142" s="613"/>
      <c r="M142" s="590"/>
      <c r="N142" s="613"/>
      <c r="O142" s="614">
        <f t="shared" si="2"/>
        <v>0</v>
      </c>
      <c r="P142" s="615"/>
      <c r="Q142" s="589"/>
      <c r="R142" s="590"/>
      <c r="S142" s="591">
        <f t="shared" si="3"/>
        <v>0</v>
      </c>
      <c r="T142" s="592"/>
      <c r="U142" s="593"/>
      <c r="V142" s="594"/>
      <c r="W142" s="595"/>
      <c r="X142" s="596"/>
      <c r="Y142" s="597"/>
      <c r="Z142" s="598"/>
      <c r="AA142" s="599"/>
      <c r="AB142" s="600"/>
      <c r="AC142" s="600"/>
      <c r="AD142" s="600"/>
      <c r="AE142" s="600"/>
      <c r="AF142" s="600"/>
      <c r="AG142" s="600"/>
      <c r="AH142" s="600"/>
      <c r="AI142" s="600"/>
      <c r="AJ142" s="600"/>
      <c r="AK142" s="600"/>
      <c r="AL142" s="601"/>
    </row>
    <row r="143" spans="1:38" ht="99.95" customHeight="1" x14ac:dyDescent="0.15">
      <c r="A143" s="602">
        <v>127</v>
      </c>
      <c r="B143" s="603"/>
      <c r="C143" s="604"/>
      <c r="D143" s="605"/>
      <c r="E143" s="606"/>
      <c r="F143" s="607"/>
      <c r="G143" s="608"/>
      <c r="H143" s="609"/>
      <c r="I143" s="610"/>
      <c r="J143" s="611"/>
      <c r="K143" s="612"/>
      <c r="L143" s="613"/>
      <c r="M143" s="590"/>
      <c r="N143" s="613"/>
      <c r="O143" s="614">
        <f t="shared" si="2"/>
        <v>0</v>
      </c>
      <c r="P143" s="615"/>
      <c r="Q143" s="589"/>
      <c r="R143" s="590"/>
      <c r="S143" s="591">
        <f t="shared" si="3"/>
        <v>0</v>
      </c>
      <c r="T143" s="592"/>
      <c r="U143" s="593"/>
      <c r="V143" s="594"/>
      <c r="W143" s="595"/>
      <c r="X143" s="596"/>
      <c r="Y143" s="597"/>
      <c r="Z143" s="598"/>
      <c r="AA143" s="599"/>
      <c r="AB143" s="600"/>
      <c r="AC143" s="600"/>
      <c r="AD143" s="600"/>
      <c r="AE143" s="600"/>
      <c r="AF143" s="600"/>
      <c r="AG143" s="600"/>
      <c r="AH143" s="600"/>
      <c r="AI143" s="600"/>
      <c r="AJ143" s="600"/>
      <c r="AK143" s="600"/>
      <c r="AL143" s="601"/>
    </row>
    <row r="144" spans="1:38" ht="99.95" customHeight="1" x14ac:dyDescent="0.15">
      <c r="A144" s="602">
        <v>128</v>
      </c>
      <c r="B144" s="603"/>
      <c r="C144" s="604"/>
      <c r="D144" s="605"/>
      <c r="E144" s="606"/>
      <c r="F144" s="607"/>
      <c r="G144" s="608"/>
      <c r="H144" s="609"/>
      <c r="I144" s="610"/>
      <c r="J144" s="611"/>
      <c r="K144" s="612"/>
      <c r="L144" s="613"/>
      <c r="M144" s="590"/>
      <c r="N144" s="613"/>
      <c r="O144" s="614">
        <f t="shared" si="2"/>
        <v>0</v>
      </c>
      <c r="P144" s="615"/>
      <c r="Q144" s="589"/>
      <c r="R144" s="590"/>
      <c r="S144" s="591">
        <f t="shared" si="3"/>
        <v>0</v>
      </c>
      <c r="T144" s="592"/>
      <c r="U144" s="593"/>
      <c r="V144" s="594"/>
      <c r="W144" s="595"/>
      <c r="X144" s="596"/>
      <c r="Y144" s="597"/>
      <c r="Z144" s="598"/>
      <c r="AA144" s="599"/>
      <c r="AB144" s="600"/>
      <c r="AC144" s="600"/>
      <c r="AD144" s="600"/>
      <c r="AE144" s="600"/>
      <c r="AF144" s="600"/>
      <c r="AG144" s="600"/>
      <c r="AH144" s="600"/>
      <c r="AI144" s="600"/>
      <c r="AJ144" s="600"/>
      <c r="AK144" s="600"/>
      <c r="AL144" s="601"/>
    </row>
    <row r="145" spans="1:38" ht="99.95" customHeight="1" x14ac:dyDescent="0.15">
      <c r="A145" s="602">
        <v>129</v>
      </c>
      <c r="B145" s="603"/>
      <c r="C145" s="604"/>
      <c r="D145" s="605"/>
      <c r="E145" s="606"/>
      <c r="F145" s="607"/>
      <c r="G145" s="608"/>
      <c r="H145" s="609"/>
      <c r="I145" s="610"/>
      <c r="J145" s="611"/>
      <c r="K145" s="612"/>
      <c r="L145" s="613"/>
      <c r="M145" s="590"/>
      <c r="N145" s="613"/>
      <c r="O145" s="614">
        <f t="shared" si="2"/>
        <v>0</v>
      </c>
      <c r="P145" s="615"/>
      <c r="Q145" s="589"/>
      <c r="R145" s="590"/>
      <c r="S145" s="591">
        <f t="shared" si="3"/>
        <v>0</v>
      </c>
      <c r="T145" s="592"/>
      <c r="U145" s="593"/>
      <c r="V145" s="594"/>
      <c r="W145" s="595"/>
      <c r="X145" s="596"/>
      <c r="Y145" s="597"/>
      <c r="Z145" s="598"/>
      <c r="AA145" s="599"/>
      <c r="AB145" s="600"/>
      <c r="AC145" s="600"/>
      <c r="AD145" s="600"/>
      <c r="AE145" s="600"/>
      <c r="AF145" s="600"/>
      <c r="AG145" s="600"/>
      <c r="AH145" s="600"/>
      <c r="AI145" s="600"/>
      <c r="AJ145" s="600"/>
      <c r="AK145" s="600"/>
      <c r="AL145" s="601"/>
    </row>
    <row r="146" spans="1:38" ht="99.95" customHeight="1" x14ac:dyDescent="0.15">
      <c r="A146" s="602">
        <v>130</v>
      </c>
      <c r="B146" s="603"/>
      <c r="C146" s="604"/>
      <c r="D146" s="605"/>
      <c r="E146" s="606"/>
      <c r="F146" s="607"/>
      <c r="G146" s="608"/>
      <c r="H146" s="609"/>
      <c r="I146" s="610"/>
      <c r="J146" s="611"/>
      <c r="K146" s="612"/>
      <c r="L146" s="613"/>
      <c r="M146" s="590"/>
      <c r="N146" s="613"/>
      <c r="O146" s="614">
        <f t="shared" si="2"/>
        <v>0</v>
      </c>
      <c r="P146" s="615"/>
      <c r="Q146" s="589"/>
      <c r="R146" s="590"/>
      <c r="S146" s="591">
        <f t="shared" si="3"/>
        <v>0</v>
      </c>
      <c r="T146" s="592"/>
      <c r="U146" s="593"/>
      <c r="V146" s="594"/>
      <c r="W146" s="595"/>
      <c r="X146" s="596"/>
      <c r="Y146" s="597"/>
      <c r="Z146" s="598"/>
      <c r="AA146" s="599"/>
      <c r="AB146" s="600"/>
      <c r="AC146" s="600"/>
      <c r="AD146" s="600"/>
      <c r="AE146" s="600"/>
      <c r="AF146" s="600"/>
      <c r="AG146" s="600"/>
      <c r="AH146" s="600"/>
      <c r="AI146" s="600"/>
      <c r="AJ146" s="600"/>
      <c r="AK146" s="600"/>
      <c r="AL146" s="601"/>
    </row>
    <row r="147" spans="1:38" ht="99.95" customHeight="1" x14ac:dyDescent="0.15">
      <c r="A147" s="602">
        <v>131</v>
      </c>
      <c r="B147" s="603"/>
      <c r="C147" s="604"/>
      <c r="D147" s="605"/>
      <c r="E147" s="606"/>
      <c r="F147" s="607"/>
      <c r="G147" s="608"/>
      <c r="H147" s="609"/>
      <c r="I147" s="610"/>
      <c r="J147" s="611"/>
      <c r="K147" s="612"/>
      <c r="L147" s="613"/>
      <c r="M147" s="590"/>
      <c r="N147" s="613"/>
      <c r="O147" s="614">
        <f t="shared" ref="O147:O210" si="4">(M147-K147)</f>
        <v>0</v>
      </c>
      <c r="P147" s="615"/>
      <c r="Q147" s="589"/>
      <c r="R147" s="590"/>
      <c r="S147" s="591">
        <f t="shared" ref="S147:S210" si="5">O147-Q147</f>
        <v>0</v>
      </c>
      <c r="T147" s="592"/>
      <c r="U147" s="593"/>
      <c r="V147" s="594"/>
      <c r="W147" s="595"/>
      <c r="X147" s="596"/>
      <c r="Y147" s="597"/>
      <c r="Z147" s="598"/>
      <c r="AA147" s="599"/>
      <c r="AB147" s="600"/>
      <c r="AC147" s="600"/>
      <c r="AD147" s="600"/>
      <c r="AE147" s="600"/>
      <c r="AF147" s="600"/>
      <c r="AG147" s="600"/>
      <c r="AH147" s="600"/>
      <c r="AI147" s="600"/>
      <c r="AJ147" s="600"/>
      <c r="AK147" s="600"/>
      <c r="AL147" s="601"/>
    </row>
    <row r="148" spans="1:38" ht="99.95" customHeight="1" x14ac:dyDescent="0.15">
      <c r="A148" s="602">
        <v>132</v>
      </c>
      <c r="B148" s="603"/>
      <c r="C148" s="604"/>
      <c r="D148" s="605"/>
      <c r="E148" s="606"/>
      <c r="F148" s="607"/>
      <c r="G148" s="608"/>
      <c r="H148" s="609"/>
      <c r="I148" s="610"/>
      <c r="J148" s="611"/>
      <c r="K148" s="612"/>
      <c r="L148" s="613"/>
      <c r="M148" s="590"/>
      <c r="N148" s="613"/>
      <c r="O148" s="614">
        <f t="shared" si="4"/>
        <v>0</v>
      </c>
      <c r="P148" s="615"/>
      <c r="Q148" s="589"/>
      <c r="R148" s="590"/>
      <c r="S148" s="591">
        <f t="shared" si="5"/>
        <v>0</v>
      </c>
      <c r="T148" s="592"/>
      <c r="U148" s="593"/>
      <c r="V148" s="594"/>
      <c r="W148" s="595"/>
      <c r="X148" s="596"/>
      <c r="Y148" s="597"/>
      <c r="Z148" s="598"/>
      <c r="AA148" s="599"/>
      <c r="AB148" s="600"/>
      <c r="AC148" s="600"/>
      <c r="AD148" s="600"/>
      <c r="AE148" s="600"/>
      <c r="AF148" s="600"/>
      <c r="AG148" s="600"/>
      <c r="AH148" s="600"/>
      <c r="AI148" s="600"/>
      <c r="AJ148" s="600"/>
      <c r="AK148" s="600"/>
      <c r="AL148" s="601"/>
    </row>
    <row r="149" spans="1:38" ht="99.95" customHeight="1" x14ac:dyDescent="0.15">
      <c r="A149" s="602">
        <v>133</v>
      </c>
      <c r="B149" s="603"/>
      <c r="C149" s="604"/>
      <c r="D149" s="605"/>
      <c r="E149" s="606"/>
      <c r="F149" s="607"/>
      <c r="G149" s="608"/>
      <c r="H149" s="609"/>
      <c r="I149" s="610"/>
      <c r="J149" s="611"/>
      <c r="K149" s="612"/>
      <c r="L149" s="613"/>
      <c r="M149" s="590"/>
      <c r="N149" s="613"/>
      <c r="O149" s="614">
        <f t="shared" si="4"/>
        <v>0</v>
      </c>
      <c r="P149" s="615"/>
      <c r="Q149" s="589"/>
      <c r="R149" s="590"/>
      <c r="S149" s="591">
        <f t="shared" si="5"/>
        <v>0</v>
      </c>
      <c r="T149" s="592"/>
      <c r="U149" s="593"/>
      <c r="V149" s="594"/>
      <c r="W149" s="595"/>
      <c r="X149" s="596"/>
      <c r="Y149" s="597"/>
      <c r="Z149" s="598"/>
      <c r="AA149" s="599"/>
      <c r="AB149" s="600"/>
      <c r="AC149" s="600"/>
      <c r="AD149" s="600"/>
      <c r="AE149" s="600"/>
      <c r="AF149" s="600"/>
      <c r="AG149" s="600"/>
      <c r="AH149" s="600"/>
      <c r="AI149" s="600"/>
      <c r="AJ149" s="600"/>
      <c r="AK149" s="600"/>
      <c r="AL149" s="601"/>
    </row>
    <row r="150" spans="1:38" ht="99.95" customHeight="1" x14ac:dyDescent="0.15">
      <c r="A150" s="602">
        <v>134</v>
      </c>
      <c r="B150" s="603"/>
      <c r="C150" s="604"/>
      <c r="D150" s="605"/>
      <c r="E150" s="606"/>
      <c r="F150" s="607"/>
      <c r="G150" s="608"/>
      <c r="H150" s="609"/>
      <c r="I150" s="610"/>
      <c r="J150" s="611"/>
      <c r="K150" s="612"/>
      <c r="L150" s="613"/>
      <c r="M150" s="590"/>
      <c r="N150" s="613"/>
      <c r="O150" s="614">
        <f t="shared" si="4"/>
        <v>0</v>
      </c>
      <c r="P150" s="615"/>
      <c r="Q150" s="589"/>
      <c r="R150" s="590"/>
      <c r="S150" s="591">
        <f t="shared" si="5"/>
        <v>0</v>
      </c>
      <c r="T150" s="592"/>
      <c r="U150" s="593"/>
      <c r="V150" s="594"/>
      <c r="W150" s="595"/>
      <c r="X150" s="596"/>
      <c r="Y150" s="597"/>
      <c r="Z150" s="598"/>
      <c r="AA150" s="599"/>
      <c r="AB150" s="600"/>
      <c r="AC150" s="600"/>
      <c r="AD150" s="600"/>
      <c r="AE150" s="600"/>
      <c r="AF150" s="600"/>
      <c r="AG150" s="600"/>
      <c r="AH150" s="600"/>
      <c r="AI150" s="600"/>
      <c r="AJ150" s="600"/>
      <c r="AK150" s="600"/>
      <c r="AL150" s="601"/>
    </row>
    <row r="151" spans="1:38" ht="99.95" customHeight="1" x14ac:dyDescent="0.15">
      <c r="A151" s="602">
        <v>135</v>
      </c>
      <c r="B151" s="603"/>
      <c r="C151" s="604"/>
      <c r="D151" s="605"/>
      <c r="E151" s="606"/>
      <c r="F151" s="607"/>
      <c r="G151" s="608"/>
      <c r="H151" s="609"/>
      <c r="I151" s="610"/>
      <c r="J151" s="611"/>
      <c r="K151" s="612"/>
      <c r="L151" s="613"/>
      <c r="M151" s="590"/>
      <c r="N151" s="613"/>
      <c r="O151" s="614">
        <f t="shared" si="4"/>
        <v>0</v>
      </c>
      <c r="P151" s="615"/>
      <c r="Q151" s="589"/>
      <c r="R151" s="590"/>
      <c r="S151" s="591">
        <f t="shared" si="5"/>
        <v>0</v>
      </c>
      <c r="T151" s="592"/>
      <c r="U151" s="593"/>
      <c r="V151" s="594"/>
      <c r="W151" s="595"/>
      <c r="X151" s="596"/>
      <c r="Y151" s="597"/>
      <c r="Z151" s="598"/>
      <c r="AA151" s="599"/>
      <c r="AB151" s="600"/>
      <c r="AC151" s="600"/>
      <c r="AD151" s="600"/>
      <c r="AE151" s="600"/>
      <c r="AF151" s="600"/>
      <c r="AG151" s="600"/>
      <c r="AH151" s="600"/>
      <c r="AI151" s="600"/>
      <c r="AJ151" s="600"/>
      <c r="AK151" s="600"/>
      <c r="AL151" s="601"/>
    </row>
    <row r="152" spans="1:38" ht="99.95" customHeight="1" x14ac:dyDescent="0.15">
      <c r="A152" s="602">
        <v>136</v>
      </c>
      <c r="B152" s="603"/>
      <c r="C152" s="604"/>
      <c r="D152" s="605"/>
      <c r="E152" s="606"/>
      <c r="F152" s="607"/>
      <c r="G152" s="608"/>
      <c r="H152" s="609"/>
      <c r="I152" s="610"/>
      <c r="J152" s="611"/>
      <c r="K152" s="612"/>
      <c r="L152" s="613"/>
      <c r="M152" s="590"/>
      <c r="N152" s="613"/>
      <c r="O152" s="614">
        <f t="shared" si="4"/>
        <v>0</v>
      </c>
      <c r="P152" s="615"/>
      <c r="Q152" s="589"/>
      <c r="R152" s="590"/>
      <c r="S152" s="591">
        <f t="shared" si="5"/>
        <v>0</v>
      </c>
      <c r="T152" s="592"/>
      <c r="U152" s="593"/>
      <c r="V152" s="594"/>
      <c r="W152" s="595"/>
      <c r="X152" s="596"/>
      <c r="Y152" s="597"/>
      <c r="Z152" s="598"/>
      <c r="AA152" s="599"/>
      <c r="AB152" s="600"/>
      <c r="AC152" s="600"/>
      <c r="AD152" s="600"/>
      <c r="AE152" s="600"/>
      <c r="AF152" s="600"/>
      <c r="AG152" s="600"/>
      <c r="AH152" s="600"/>
      <c r="AI152" s="600"/>
      <c r="AJ152" s="600"/>
      <c r="AK152" s="600"/>
      <c r="AL152" s="601"/>
    </row>
    <row r="153" spans="1:38" ht="99.95" customHeight="1" x14ac:dyDescent="0.15">
      <c r="A153" s="602">
        <v>137</v>
      </c>
      <c r="B153" s="603"/>
      <c r="C153" s="604"/>
      <c r="D153" s="605"/>
      <c r="E153" s="606"/>
      <c r="F153" s="607"/>
      <c r="G153" s="608"/>
      <c r="H153" s="609"/>
      <c r="I153" s="610"/>
      <c r="J153" s="611"/>
      <c r="K153" s="612"/>
      <c r="L153" s="613"/>
      <c r="M153" s="590"/>
      <c r="N153" s="613"/>
      <c r="O153" s="614">
        <f t="shared" si="4"/>
        <v>0</v>
      </c>
      <c r="P153" s="615"/>
      <c r="Q153" s="589"/>
      <c r="R153" s="590"/>
      <c r="S153" s="591">
        <f t="shared" si="5"/>
        <v>0</v>
      </c>
      <c r="T153" s="592"/>
      <c r="U153" s="593"/>
      <c r="V153" s="594"/>
      <c r="W153" s="595"/>
      <c r="X153" s="596"/>
      <c r="Y153" s="597"/>
      <c r="Z153" s="598"/>
      <c r="AA153" s="599"/>
      <c r="AB153" s="600"/>
      <c r="AC153" s="600"/>
      <c r="AD153" s="600"/>
      <c r="AE153" s="600"/>
      <c r="AF153" s="600"/>
      <c r="AG153" s="600"/>
      <c r="AH153" s="600"/>
      <c r="AI153" s="600"/>
      <c r="AJ153" s="600"/>
      <c r="AK153" s="600"/>
      <c r="AL153" s="601"/>
    </row>
    <row r="154" spans="1:38" ht="99.95" customHeight="1" x14ac:dyDescent="0.15">
      <c r="A154" s="602">
        <v>138</v>
      </c>
      <c r="B154" s="603"/>
      <c r="C154" s="604"/>
      <c r="D154" s="605"/>
      <c r="E154" s="606"/>
      <c r="F154" s="607"/>
      <c r="G154" s="608"/>
      <c r="H154" s="609"/>
      <c r="I154" s="610"/>
      <c r="J154" s="611"/>
      <c r="K154" s="612"/>
      <c r="L154" s="613"/>
      <c r="M154" s="590"/>
      <c r="N154" s="613"/>
      <c r="O154" s="614">
        <f t="shared" si="4"/>
        <v>0</v>
      </c>
      <c r="P154" s="615"/>
      <c r="Q154" s="589"/>
      <c r="R154" s="590"/>
      <c r="S154" s="591">
        <f t="shared" si="5"/>
        <v>0</v>
      </c>
      <c r="T154" s="592"/>
      <c r="U154" s="593"/>
      <c r="V154" s="594"/>
      <c r="W154" s="595"/>
      <c r="X154" s="596"/>
      <c r="Y154" s="597"/>
      <c r="Z154" s="598"/>
      <c r="AA154" s="599"/>
      <c r="AB154" s="600"/>
      <c r="AC154" s="600"/>
      <c r="AD154" s="600"/>
      <c r="AE154" s="600"/>
      <c r="AF154" s="600"/>
      <c r="AG154" s="600"/>
      <c r="AH154" s="600"/>
      <c r="AI154" s="600"/>
      <c r="AJ154" s="600"/>
      <c r="AK154" s="600"/>
      <c r="AL154" s="601"/>
    </row>
    <row r="155" spans="1:38" ht="99.95" customHeight="1" x14ac:dyDescent="0.15">
      <c r="A155" s="602">
        <v>139</v>
      </c>
      <c r="B155" s="603"/>
      <c r="C155" s="604"/>
      <c r="D155" s="605"/>
      <c r="E155" s="606"/>
      <c r="F155" s="607"/>
      <c r="G155" s="608"/>
      <c r="H155" s="609"/>
      <c r="I155" s="610"/>
      <c r="J155" s="611"/>
      <c r="K155" s="612"/>
      <c r="L155" s="613"/>
      <c r="M155" s="590"/>
      <c r="N155" s="613"/>
      <c r="O155" s="614">
        <f t="shared" si="4"/>
        <v>0</v>
      </c>
      <c r="P155" s="615"/>
      <c r="Q155" s="589"/>
      <c r="R155" s="590"/>
      <c r="S155" s="591">
        <f t="shared" si="5"/>
        <v>0</v>
      </c>
      <c r="T155" s="592"/>
      <c r="U155" s="593"/>
      <c r="V155" s="594"/>
      <c r="W155" s="595"/>
      <c r="X155" s="596"/>
      <c r="Y155" s="597"/>
      <c r="Z155" s="598"/>
      <c r="AA155" s="599"/>
      <c r="AB155" s="600"/>
      <c r="AC155" s="600"/>
      <c r="AD155" s="600"/>
      <c r="AE155" s="600"/>
      <c r="AF155" s="600"/>
      <c r="AG155" s="600"/>
      <c r="AH155" s="600"/>
      <c r="AI155" s="600"/>
      <c r="AJ155" s="600"/>
      <c r="AK155" s="600"/>
      <c r="AL155" s="601"/>
    </row>
    <row r="156" spans="1:38" ht="99.95" customHeight="1" x14ac:dyDescent="0.15">
      <c r="A156" s="602">
        <v>140</v>
      </c>
      <c r="B156" s="603"/>
      <c r="C156" s="604"/>
      <c r="D156" s="605"/>
      <c r="E156" s="606"/>
      <c r="F156" s="607"/>
      <c r="G156" s="608"/>
      <c r="H156" s="609"/>
      <c r="I156" s="610"/>
      <c r="J156" s="611"/>
      <c r="K156" s="612"/>
      <c r="L156" s="613"/>
      <c r="M156" s="590"/>
      <c r="N156" s="613"/>
      <c r="O156" s="614">
        <f t="shared" si="4"/>
        <v>0</v>
      </c>
      <c r="P156" s="615"/>
      <c r="Q156" s="589"/>
      <c r="R156" s="590"/>
      <c r="S156" s="591">
        <f t="shared" si="5"/>
        <v>0</v>
      </c>
      <c r="T156" s="592"/>
      <c r="U156" s="593"/>
      <c r="V156" s="594"/>
      <c r="W156" s="595"/>
      <c r="X156" s="596"/>
      <c r="Y156" s="597"/>
      <c r="Z156" s="598"/>
      <c r="AA156" s="599"/>
      <c r="AB156" s="600"/>
      <c r="AC156" s="600"/>
      <c r="AD156" s="600"/>
      <c r="AE156" s="600"/>
      <c r="AF156" s="600"/>
      <c r="AG156" s="600"/>
      <c r="AH156" s="600"/>
      <c r="AI156" s="600"/>
      <c r="AJ156" s="600"/>
      <c r="AK156" s="600"/>
      <c r="AL156" s="601"/>
    </row>
    <row r="157" spans="1:38" ht="99.95" customHeight="1" x14ac:dyDescent="0.15">
      <c r="A157" s="602">
        <v>141</v>
      </c>
      <c r="B157" s="603"/>
      <c r="C157" s="604"/>
      <c r="D157" s="605"/>
      <c r="E157" s="606"/>
      <c r="F157" s="607"/>
      <c r="G157" s="608"/>
      <c r="H157" s="609"/>
      <c r="I157" s="610"/>
      <c r="J157" s="611"/>
      <c r="K157" s="612"/>
      <c r="L157" s="613"/>
      <c r="M157" s="590"/>
      <c r="N157" s="613"/>
      <c r="O157" s="614">
        <f t="shared" si="4"/>
        <v>0</v>
      </c>
      <c r="P157" s="615"/>
      <c r="Q157" s="589"/>
      <c r="R157" s="590"/>
      <c r="S157" s="591">
        <f t="shared" si="5"/>
        <v>0</v>
      </c>
      <c r="T157" s="592"/>
      <c r="U157" s="593"/>
      <c r="V157" s="594"/>
      <c r="W157" s="595"/>
      <c r="X157" s="596"/>
      <c r="Y157" s="597"/>
      <c r="Z157" s="598"/>
      <c r="AA157" s="599"/>
      <c r="AB157" s="600"/>
      <c r="AC157" s="600"/>
      <c r="AD157" s="600"/>
      <c r="AE157" s="600"/>
      <c r="AF157" s="600"/>
      <c r="AG157" s="600"/>
      <c r="AH157" s="600"/>
      <c r="AI157" s="600"/>
      <c r="AJ157" s="600"/>
      <c r="AK157" s="600"/>
      <c r="AL157" s="601"/>
    </row>
    <row r="158" spans="1:38" ht="99.95" customHeight="1" x14ac:dyDescent="0.15">
      <c r="A158" s="602">
        <v>142</v>
      </c>
      <c r="B158" s="603"/>
      <c r="C158" s="604"/>
      <c r="D158" s="605"/>
      <c r="E158" s="606"/>
      <c r="F158" s="607"/>
      <c r="G158" s="608"/>
      <c r="H158" s="609"/>
      <c r="I158" s="610"/>
      <c r="J158" s="611"/>
      <c r="K158" s="612"/>
      <c r="L158" s="613"/>
      <c r="M158" s="590"/>
      <c r="N158" s="613"/>
      <c r="O158" s="614">
        <f t="shared" si="4"/>
        <v>0</v>
      </c>
      <c r="P158" s="615"/>
      <c r="Q158" s="589"/>
      <c r="R158" s="590"/>
      <c r="S158" s="591">
        <f t="shared" si="5"/>
        <v>0</v>
      </c>
      <c r="T158" s="592"/>
      <c r="U158" s="593"/>
      <c r="V158" s="594"/>
      <c r="W158" s="595"/>
      <c r="X158" s="596"/>
      <c r="Y158" s="597"/>
      <c r="Z158" s="598"/>
      <c r="AA158" s="599"/>
      <c r="AB158" s="600"/>
      <c r="AC158" s="600"/>
      <c r="AD158" s="600"/>
      <c r="AE158" s="600"/>
      <c r="AF158" s="600"/>
      <c r="AG158" s="600"/>
      <c r="AH158" s="600"/>
      <c r="AI158" s="600"/>
      <c r="AJ158" s="600"/>
      <c r="AK158" s="600"/>
      <c r="AL158" s="601"/>
    </row>
    <row r="159" spans="1:38" ht="99.95" customHeight="1" x14ac:dyDescent="0.15">
      <c r="A159" s="602">
        <v>143</v>
      </c>
      <c r="B159" s="603"/>
      <c r="C159" s="604"/>
      <c r="D159" s="605"/>
      <c r="E159" s="606"/>
      <c r="F159" s="607"/>
      <c r="G159" s="608"/>
      <c r="H159" s="609"/>
      <c r="I159" s="610"/>
      <c r="J159" s="611"/>
      <c r="K159" s="612"/>
      <c r="L159" s="613"/>
      <c r="M159" s="590"/>
      <c r="N159" s="613"/>
      <c r="O159" s="614">
        <f t="shared" si="4"/>
        <v>0</v>
      </c>
      <c r="P159" s="615"/>
      <c r="Q159" s="589"/>
      <c r="R159" s="590"/>
      <c r="S159" s="591">
        <f t="shared" si="5"/>
        <v>0</v>
      </c>
      <c r="T159" s="592"/>
      <c r="U159" s="593"/>
      <c r="V159" s="594"/>
      <c r="W159" s="595"/>
      <c r="X159" s="596"/>
      <c r="Y159" s="597"/>
      <c r="Z159" s="598"/>
      <c r="AA159" s="599"/>
      <c r="AB159" s="600"/>
      <c r="AC159" s="600"/>
      <c r="AD159" s="600"/>
      <c r="AE159" s="600"/>
      <c r="AF159" s="600"/>
      <c r="AG159" s="600"/>
      <c r="AH159" s="600"/>
      <c r="AI159" s="600"/>
      <c r="AJ159" s="600"/>
      <c r="AK159" s="600"/>
      <c r="AL159" s="601"/>
    </row>
    <row r="160" spans="1:38" ht="99.95" customHeight="1" x14ac:dyDescent="0.15">
      <c r="A160" s="602">
        <v>144</v>
      </c>
      <c r="B160" s="603"/>
      <c r="C160" s="604"/>
      <c r="D160" s="605"/>
      <c r="E160" s="606"/>
      <c r="F160" s="607"/>
      <c r="G160" s="608"/>
      <c r="H160" s="609"/>
      <c r="I160" s="610"/>
      <c r="J160" s="611"/>
      <c r="K160" s="612"/>
      <c r="L160" s="613"/>
      <c r="M160" s="590"/>
      <c r="N160" s="613"/>
      <c r="O160" s="614">
        <f t="shared" si="4"/>
        <v>0</v>
      </c>
      <c r="P160" s="615"/>
      <c r="Q160" s="589"/>
      <c r="R160" s="590"/>
      <c r="S160" s="591">
        <f t="shared" si="5"/>
        <v>0</v>
      </c>
      <c r="T160" s="592"/>
      <c r="U160" s="593"/>
      <c r="V160" s="594"/>
      <c r="W160" s="595"/>
      <c r="X160" s="596"/>
      <c r="Y160" s="597"/>
      <c r="Z160" s="598"/>
      <c r="AA160" s="599"/>
      <c r="AB160" s="600"/>
      <c r="AC160" s="600"/>
      <c r="AD160" s="600"/>
      <c r="AE160" s="600"/>
      <c r="AF160" s="600"/>
      <c r="AG160" s="600"/>
      <c r="AH160" s="600"/>
      <c r="AI160" s="600"/>
      <c r="AJ160" s="600"/>
      <c r="AK160" s="600"/>
      <c r="AL160" s="601"/>
    </row>
    <row r="161" spans="1:38" ht="99.95" customHeight="1" x14ac:dyDescent="0.15">
      <c r="A161" s="602">
        <v>145</v>
      </c>
      <c r="B161" s="603"/>
      <c r="C161" s="604"/>
      <c r="D161" s="605"/>
      <c r="E161" s="606"/>
      <c r="F161" s="607"/>
      <c r="G161" s="608"/>
      <c r="H161" s="609"/>
      <c r="I161" s="610"/>
      <c r="J161" s="611"/>
      <c r="K161" s="612"/>
      <c r="L161" s="613"/>
      <c r="M161" s="590"/>
      <c r="N161" s="613"/>
      <c r="O161" s="614">
        <f t="shared" si="4"/>
        <v>0</v>
      </c>
      <c r="P161" s="615"/>
      <c r="Q161" s="589"/>
      <c r="R161" s="590"/>
      <c r="S161" s="591">
        <f t="shared" si="5"/>
        <v>0</v>
      </c>
      <c r="T161" s="592"/>
      <c r="U161" s="593"/>
      <c r="V161" s="594"/>
      <c r="W161" s="595"/>
      <c r="X161" s="596"/>
      <c r="Y161" s="597"/>
      <c r="Z161" s="598"/>
      <c r="AA161" s="599"/>
      <c r="AB161" s="600"/>
      <c r="AC161" s="600"/>
      <c r="AD161" s="600"/>
      <c r="AE161" s="600"/>
      <c r="AF161" s="600"/>
      <c r="AG161" s="600"/>
      <c r="AH161" s="600"/>
      <c r="AI161" s="600"/>
      <c r="AJ161" s="600"/>
      <c r="AK161" s="600"/>
      <c r="AL161" s="601"/>
    </row>
    <row r="162" spans="1:38" ht="99.95" customHeight="1" x14ac:dyDescent="0.15">
      <c r="A162" s="602">
        <v>146</v>
      </c>
      <c r="B162" s="603"/>
      <c r="C162" s="604"/>
      <c r="D162" s="605"/>
      <c r="E162" s="606"/>
      <c r="F162" s="607"/>
      <c r="G162" s="608"/>
      <c r="H162" s="609"/>
      <c r="I162" s="610"/>
      <c r="J162" s="611"/>
      <c r="K162" s="612"/>
      <c r="L162" s="613"/>
      <c r="M162" s="590"/>
      <c r="N162" s="613"/>
      <c r="O162" s="614">
        <f t="shared" si="4"/>
        <v>0</v>
      </c>
      <c r="P162" s="615"/>
      <c r="Q162" s="589"/>
      <c r="R162" s="590"/>
      <c r="S162" s="591">
        <f t="shared" si="5"/>
        <v>0</v>
      </c>
      <c r="T162" s="592"/>
      <c r="U162" s="593"/>
      <c r="V162" s="594"/>
      <c r="W162" s="595"/>
      <c r="X162" s="596"/>
      <c r="Y162" s="597"/>
      <c r="Z162" s="598"/>
      <c r="AA162" s="599"/>
      <c r="AB162" s="600"/>
      <c r="AC162" s="600"/>
      <c r="AD162" s="600"/>
      <c r="AE162" s="600"/>
      <c r="AF162" s="600"/>
      <c r="AG162" s="600"/>
      <c r="AH162" s="600"/>
      <c r="AI162" s="600"/>
      <c r="AJ162" s="600"/>
      <c r="AK162" s="600"/>
      <c r="AL162" s="601"/>
    </row>
    <row r="163" spans="1:38" ht="99.95" customHeight="1" x14ac:dyDescent="0.15">
      <c r="A163" s="602">
        <v>147</v>
      </c>
      <c r="B163" s="603"/>
      <c r="C163" s="604"/>
      <c r="D163" s="605"/>
      <c r="E163" s="606"/>
      <c r="F163" s="607"/>
      <c r="G163" s="608"/>
      <c r="H163" s="609"/>
      <c r="I163" s="610"/>
      <c r="J163" s="611"/>
      <c r="K163" s="612"/>
      <c r="L163" s="613"/>
      <c r="M163" s="590"/>
      <c r="N163" s="613"/>
      <c r="O163" s="614">
        <f t="shared" si="4"/>
        <v>0</v>
      </c>
      <c r="P163" s="615"/>
      <c r="Q163" s="589"/>
      <c r="R163" s="590"/>
      <c r="S163" s="591">
        <f t="shared" si="5"/>
        <v>0</v>
      </c>
      <c r="T163" s="592"/>
      <c r="U163" s="593"/>
      <c r="V163" s="594"/>
      <c r="W163" s="595"/>
      <c r="X163" s="596"/>
      <c r="Y163" s="597"/>
      <c r="Z163" s="598"/>
      <c r="AA163" s="599"/>
      <c r="AB163" s="600"/>
      <c r="AC163" s="600"/>
      <c r="AD163" s="600"/>
      <c r="AE163" s="600"/>
      <c r="AF163" s="600"/>
      <c r="AG163" s="600"/>
      <c r="AH163" s="600"/>
      <c r="AI163" s="600"/>
      <c r="AJ163" s="600"/>
      <c r="AK163" s="600"/>
      <c r="AL163" s="601"/>
    </row>
    <row r="164" spans="1:38" ht="99.95" customHeight="1" x14ac:dyDescent="0.15">
      <c r="A164" s="602">
        <v>148</v>
      </c>
      <c r="B164" s="603"/>
      <c r="C164" s="604"/>
      <c r="D164" s="605"/>
      <c r="E164" s="606"/>
      <c r="F164" s="607"/>
      <c r="G164" s="608"/>
      <c r="H164" s="609"/>
      <c r="I164" s="610"/>
      <c r="J164" s="611"/>
      <c r="K164" s="612"/>
      <c r="L164" s="613"/>
      <c r="M164" s="590"/>
      <c r="N164" s="613"/>
      <c r="O164" s="614">
        <f t="shared" si="4"/>
        <v>0</v>
      </c>
      <c r="P164" s="615"/>
      <c r="Q164" s="589"/>
      <c r="R164" s="590"/>
      <c r="S164" s="591">
        <f t="shared" si="5"/>
        <v>0</v>
      </c>
      <c r="T164" s="592"/>
      <c r="U164" s="593"/>
      <c r="V164" s="594"/>
      <c r="W164" s="595"/>
      <c r="X164" s="596"/>
      <c r="Y164" s="597"/>
      <c r="Z164" s="598"/>
      <c r="AA164" s="599"/>
      <c r="AB164" s="600"/>
      <c r="AC164" s="600"/>
      <c r="AD164" s="600"/>
      <c r="AE164" s="600"/>
      <c r="AF164" s="600"/>
      <c r="AG164" s="600"/>
      <c r="AH164" s="600"/>
      <c r="AI164" s="600"/>
      <c r="AJ164" s="600"/>
      <c r="AK164" s="600"/>
      <c r="AL164" s="601"/>
    </row>
    <row r="165" spans="1:38" ht="99.95" customHeight="1" x14ac:dyDescent="0.15">
      <c r="A165" s="602">
        <v>149</v>
      </c>
      <c r="B165" s="603"/>
      <c r="C165" s="604"/>
      <c r="D165" s="605"/>
      <c r="E165" s="606"/>
      <c r="F165" s="607"/>
      <c r="G165" s="608"/>
      <c r="H165" s="609"/>
      <c r="I165" s="610"/>
      <c r="J165" s="611"/>
      <c r="K165" s="612"/>
      <c r="L165" s="613"/>
      <c r="M165" s="590"/>
      <c r="N165" s="613"/>
      <c r="O165" s="614">
        <f t="shared" si="4"/>
        <v>0</v>
      </c>
      <c r="P165" s="615"/>
      <c r="Q165" s="589"/>
      <c r="R165" s="590"/>
      <c r="S165" s="591">
        <f t="shared" si="5"/>
        <v>0</v>
      </c>
      <c r="T165" s="592"/>
      <c r="U165" s="593"/>
      <c r="V165" s="594"/>
      <c r="W165" s="595"/>
      <c r="X165" s="596"/>
      <c r="Y165" s="597"/>
      <c r="Z165" s="598"/>
      <c r="AA165" s="599"/>
      <c r="AB165" s="600"/>
      <c r="AC165" s="600"/>
      <c r="AD165" s="600"/>
      <c r="AE165" s="600"/>
      <c r="AF165" s="600"/>
      <c r="AG165" s="600"/>
      <c r="AH165" s="600"/>
      <c r="AI165" s="600"/>
      <c r="AJ165" s="600"/>
      <c r="AK165" s="600"/>
      <c r="AL165" s="601"/>
    </row>
    <row r="166" spans="1:38" ht="99.95" customHeight="1" x14ac:dyDescent="0.15">
      <c r="A166" s="602">
        <v>150</v>
      </c>
      <c r="B166" s="603"/>
      <c r="C166" s="604"/>
      <c r="D166" s="605"/>
      <c r="E166" s="606"/>
      <c r="F166" s="607"/>
      <c r="G166" s="608"/>
      <c r="H166" s="609"/>
      <c r="I166" s="610"/>
      <c r="J166" s="611"/>
      <c r="K166" s="612"/>
      <c r="L166" s="613"/>
      <c r="M166" s="590"/>
      <c r="N166" s="613"/>
      <c r="O166" s="614">
        <f t="shared" si="4"/>
        <v>0</v>
      </c>
      <c r="P166" s="615"/>
      <c r="Q166" s="589"/>
      <c r="R166" s="590"/>
      <c r="S166" s="591">
        <f t="shared" si="5"/>
        <v>0</v>
      </c>
      <c r="T166" s="592"/>
      <c r="U166" s="593"/>
      <c r="V166" s="594"/>
      <c r="W166" s="595"/>
      <c r="X166" s="596"/>
      <c r="Y166" s="597"/>
      <c r="Z166" s="598"/>
      <c r="AA166" s="599"/>
      <c r="AB166" s="600"/>
      <c r="AC166" s="600"/>
      <c r="AD166" s="600"/>
      <c r="AE166" s="600"/>
      <c r="AF166" s="600"/>
      <c r="AG166" s="600"/>
      <c r="AH166" s="600"/>
      <c r="AI166" s="600"/>
      <c r="AJ166" s="600"/>
      <c r="AK166" s="600"/>
      <c r="AL166" s="601"/>
    </row>
    <row r="167" spans="1:38" ht="99.95" customHeight="1" x14ac:dyDescent="0.15">
      <c r="A167" s="602">
        <v>151</v>
      </c>
      <c r="B167" s="603"/>
      <c r="C167" s="604"/>
      <c r="D167" s="605"/>
      <c r="E167" s="606"/>
      <c r="F167" s="607"/>
      <c r="G167" s="608"/>
      <c r="H167" s="609"/>
      <c r="I167" s="610"/>
      <c r="J167" s="611"/>
      <c r="K167" s="612"/>
      <c r="L167" s="613"/>
      <c r="M167" s="590"/>
      <c r="N167" s="613"/>
      <c r="O167" s="614">
        <f t="shared" si="4"/>
        <v>0</v>
      </c>
      <c r="P167" s="615"/>
      <c r="Q167" s="589"/>
      <c r="R167" s="590"/>
      <c r="S167" s="591">
        <f t="shared" si="5"/>
        <v>0</v>
      </c>
      <c r="T167" s="592"/>
      <c r="U167" s="593"/>
      <c r="V167" s="594"/>
      <c r="W167" s="595"/>
      <c r="X167" s="596"/>
      <c r="Y167" s="597"/>
      <c r="Z167" s="598"/>
      <c r="AA167" s="599"/>
      <c r="AB167" s="600"/>
      <c r="AC167" s="600"/>
      <c r="AD167" s="600"/>
      <c r="AE167" s="600"/>
      <c r="AF167" s="600"/>
      <c r="AG167" s="600"/>
      <c r="AH167" s="600"/>
      <c r="AI167" s="600"/>
      <c r="AJ167" s="600"/>
      <c r="AK167" s="600"/>
      <c r="AL167" s="601"/>
    </row>
    <row r="168" spans="1:38" ht="99.95" customHeight="1" x14ac:dyDescent="0.15">
      <c r="A168" s="602">
        <v>152</v>
      </c>
      <c r="B168" s="603"/>
      <c r="C168" s="604"/>
      <c r="D168" s="605"/>
      <c r="E168" s="606"/>
      <c r="F168" s="607"/>
      <c r="G168" s="608"/>
      <c r="H168" s="609"/>
      <c r="I168" s="610"/>
      <c r="J168" s="611"/>
      <c r="K168" s="612"/>
      <c r="L168" s="613"/>
      <c r="M168" s="590"/>
      <c r="N168" s="613"/>
      <c r="O168" s="614">
        <f t="shared" si="4"/>
        <v>0</v>
      </c>
      <c r="P168" s="615"/>
      <c r="Q168" s="589"/>
      <c r="R168" s="590"/>
      <c r="S168" s="591">
        <f t="shared" si="5"/>
        <v>0</v>
      </c>
      <c r="T168" s="592"/>
      <c r="U168" s="593"/>
      <c r="V168" s="594"/>
      <c r="W168" s="595"/>
      <c r="X168" s="596"/>
      <c r="Y168" s="597"/>
      <c r="Z168" s="598"/>
      <c r="AA168" s="599"/>
      <c r="AB168" s="600"/>
      <c r="AC168" s="600"/>
      <c r="AD168" s="600"/>
      <c r="AE168" s="600"/>
      <c r="AF168" s="600"/>
      <c r="AG168" s="600"/>
      <c r="AH168" s="600"/>
      <c r="AI168" s="600"/>
      <c r="AJ168" s="600"/>
      <c r="AK168" s="600"/>
      <c r="AL168" s="601"/>
    </row>
    <row r="169" spans="1:38" ht="99.95" customHeight="1" x14ac:dyDescent="0.15">
      <c r="A169" s="602">
        <v>153</v>
      </c>
      <c r="B169" s="603"/>
      <c r="C169" s="604"/>
      <c r="D169" s="605"/>
      <c r="E169" s="606"/>
      <c r="F169" s="607"/>
      <c r="G169" s="608"/>
      <c r="H169" s="609"/>
      <c r="I169" s="610"/>
      <c r="J169" s="611"/>
      <c r="K169" s="612"/>
      <c r="L169" s="613"/>
      <c r="M169" s="590"/>
      <c r="N169" s="613"/>
      <c r="O169" s="614">
        <f t="shared" si="4"/>
        <v>0</v>
      </c>
      <c r="P169" s="615"/>
      <c r="Q169" s="589"/>
      <c r="R169" s="590"/>
      <c r="S169" s="591">
        <f t="shared" si="5"/>
        <v>0</v>
      </c>
      <c r="T169" s="592"/>
      <c r="U169" s="593"/>
      <c r="V169" s="594"/>
      <c r="W169" s="595"/>
      <c r="X169" s="596"/>
      <c r="Y169" s="597"/>
      <c r="Z169" s="598"/>
      <c r="AA169" s="599"/>
      <c r="AB169" s="600"/>
      <c r="AC169" s="600"/>
      <c r="AD169" s="600"/>
      <c r="AE169" s="600"/>
      <c r="AF169" s="600"/>
      <c r="AG169" s="600"/>
      <c r="AH169" s="600"/>
      <c r="AI169" s="600"/>
      <c r="AJ169" s="600"/>
      <c r="AK169" s="600"/>
      <c r="AL169" s="601"/>
    </row>
    <row r="170" spans="1:38" ht="99.95" customHeight="1" x14ac:dyDescent="0.15">
      <c r="A170" s="602">
        <v>154</v>
      </c>
      <c r="B170" s="603"/>
      <c r="C170" s="604"/>
      <c r="D170" s="605"/>
      <c r="E170" s="606"/>
      <c r="F170" s="607"/>
      <c r="G170" s="608"/>
      <c r="H170" s="609"/>
      <c r="I170" s="610"/>
      <c r="J170" s="611"/>
      <c r="K170" s="612"/>
      <c r="L170" s="613"/>
      <c r="M170" s="590"/>
      <c r="N170" s="613"/>
      <c r="O170" s="614">
        <f t="shared" si="4"/>
        <v>0</v>
      </c>
      <c r="P170" s="615"/>
      <c r="Q170" s="589"/>
      <c r="R170" s="590"/>
      <c r="S170" s="591">
        <f t="shared" si="5"/>
        <v>0</v>
      </c>
      <c r="T170" s="592"/>
      <c r="U170" s="593"/>
      <c r="V170" s="594"/>
      <c r="W170" s="595"/>
      <c r="X170" s="596"/>
      <c r="Y170" s="597"/>
      <c r="Z170" s="598"/>
      <c r="AA170" s="599"/>
      <c r="AB170" s="600"/>
      <c r="AC170" s="600"/>
      <c r="AD170" s="600"/>
      <c r="AE170" s="600"/>
      <c r="AF170" s="600"/>
      <c r="AG170" s="600"/>
      <c r="AH170" s="600"/>
      <c r="AI170" s="600"/>
      <c r="AJ170" s="600"/>
      <c r="AK170" s="600"/>
      <c r="AL170" s="601"/>
    </row>
    <row r="171" spans="1:38" ht="99.95" customHeight="1" x14ac:dyDescent="0.15">
      <c r="A171" s="602">
        <v>155</v>
      </c>
      <c r="B171" s="603"/>
      <c r="C171" s="604"/>
      <c r="D171" s="605"/>
      <c r="E171" s="606"/>
      <c r="F171" s="607"/>
      <c r="G171" s="608"/>
      <c r="H171" s="609"/>
      <c r="I171" s="610"/>
      <c r="J171" s="611"/>
      <c r="K171" s="612"/>
      <c r="L171" s="613"/>
      <c r="M171" s="590"/>
      <c r="N171" s="613"/>
      <c r="O171" s="614">
        <f t="shared" si="4"/>
        <v>0</v>
      </c>
      <c r="P171" s="615"/>
      <c r="Q171" s="589"/>
      <c r="R171" s="590"/>
      <c r="S171" s="591">
        <f t="shared" si="5"/>
        <v>0</v>
      </c>
      <c r="T171" s="592"/>
      <c r="U171" s="593"/>
      <c r="V171" s="594"/>
      <c r="W171" s="595"/>
      <c r="X171" s="596"/>
      <c r="Y171" s="597"/>
      <c r="Z171" s="598"/>
      <c r="AA171" s="599"/>
      <c r="AB171" s="600"/>
      <c r="AC171" s="600"/>
      <c r="AD171" s="600"/>
      <c r="AE171" s="600"/>
      <c r="AF171" s="600"/>
      <c r="AG171" s="600"/>
      <c r="AH171" s="600"/>
      <c r="AI171" s="600"/>
      <c r="AJ171" s="600"/>
      <c r="AK171" s="600"/>
      <c r="AL171" s="601"/>
    </row>
    <row r="172" spans="1:38" ht="99.95" customHeight="1" x14ac:dyDescent="0.15">
      <c r="A172" s="602">
        <v>156</v>
      </c>
      <c r="B172" s="603"/>
      <c r="C172" s="604"/>
      <c r="D172" s="605"/>
      <c r="E172" s="606"/>
      <c r="F172" s="607"/>
      <c r="G172" s="608"/>
      <c r="H172" s="609"/>
      <c r="I172" s="610"/>
      <c r="J172" s="611"/>
      <c r="K172" s="612"/>
      <c r="L172" s="613"/>
      <c r="M172" s="590"/>
      <c r="N172" s="613"/>
      <c r="O172" s="614">
        <f t="shared" si="4"/>
        <v>0</v>
      </c>
      <c r="P172" s="615"/>
      <c r="Q172" s="589"/>
      <c r="R172" s="590"/>
      <c r="S172" s="591">
        <f t="shared" si="5"/>
        <v>0</v>
      </c>
      <c r="T172" s="592"/>
      <c r="U172" s="593"/>
      <c r="V172" s="594"/>
      <c r="W172" s="595"/>
      <c r="X172" s="596"/>
      <c r="Y172" s="597"/>
      <c r="Z172" s="598"/>
      <c r="AA172" s="599"/>
      <c r="AB172" s="600"/>
      <c r="AC172" s="600"/>
      <c r="AD172" s="600"/>
      <c r="AE172" s="600"/>
      <c r="AF172" s="600"/>
      <c r="AG172" s="600"/>
      <c r="AH172" s="600"/>
      <c r="AI172" s="600"/>
      <c r="AJ172" s="600"/>
      <c r="AK172" s="600"/>
      <c r="AL172" s="601"/>
    </row>
    <row r="173" spans="1:38" ht="99.95" customHeight="1" x14ac:dyDescent="0.15">
      <c r="A173" s="602">
        <v>157</v>
      </c>
      <c r="B173" s="603"/>
      <c r="C173" s="604"/>
      <c r="D173" s="605"/>
      <c r="E173" s="606"/>
      <c r="F173" s="607"/>
      <c r="G173" s="608"/>
      <c r="H173" s="609"/>
      <c r="I173" s="610"/>
      <c r="J173" s="611"/>
      <c r="K173" s="612"/>
      <c r="L173" s="613"/>
      <c r="M173" s="590"/>
      <c r="N173" s="613"/>
      <c r="O173" s="614">
        <f t="shared" si="4"/>
        <v>0</v>
      </c>
      <c r="P173" s="615"/>
      <c r="Q173" s="589"/>
      <c r="R173" s="590"/>
      <c r="S173" s="591">
        <f t="shared" si="5"/>
        <v>0</v>
      </c>
      <c r="T173" s="592"/>
      <c r="U173" s="593"/>
      <c r="V173" s="594"/>
      <c r="W173" s="595"/>
      <c r="X173" s="596"/>
      <c r="Y173" s="597"/>
      <c r="Z173" s="598"/>
      <c r="AA173" s="599"/>
      <c r="AB173" s="600"/>
      <c r="AC173" s="600"/>
      <c r="AD173" s="600"/>
      <c r="AE173" s="600"/>
      <c r="AF173" s="600"/>
      <c r="AG173" s="600"/>
      <c r="AH173" s="600"/>
      <c r="AI173" s="600"/>
      <c r="AJ173" s="600"/>
      <c r="AK173" s="600"/>
      <c r="AL173" s="601"/>
    </row>
    <row r="174" spans="1:38" ht="99.95" customHeight="1" x14ac:dyDescent="0.15">
      <c r="A174" s="602">
        <v>158</v>
      </c>
      <c r="B174" s="603"/>
      <c r="C174" s="604"/>
      <c r="D174" s="605"/>
      <c r="E174" s="606"/>
      <c r="F174" s="607"/>
      <c r="G174" s="608"/>
      <c r="H174" s="609"/>
      <c r="I174" s="610"/>
      <c r="J174" s="611"/>
      <c r="K174" s="612"/>
      <c r="L174" s="613"/>
      <c r="M174" s="590"/>
      <c r="N174" s="613"/>
      <c r="O174" s="614">
        <f t="shared" si="4"/>
        <v>0</v>
      </c>
      <c r="P174" s="615"/>
      <c r="Q174" s="589"/>
      <c r="R174" s="590"/>
      <c r="S174" s="591">
        <f t="shared" si="5"/>
        <v>0</v>
      </c>
      <c r="T174" s="592"/>
      <c r="U174" s="593"/>
      <c r="V174" s="594"/>
      <c r="W174" s="595"/>
      <c r="X174" s="596"/>
      <c r="Y174" s="597"/>
      <c r="Z174" s="598"/>
      <c r="AA174" s="599"/>
      <c r="AB174" s="600"/>
      <c r="AC174" s="600"/>
      <c r="AD174" s="600"/>
      <c r="AE174" s="600"/>
      <c r="AF174" s="600"/>
      <c r="AG174" s="600"/>
      <c r="AH174" s="600"/>
      <c r="AI174" s="600"/>
      <c r="AJ174" s="600"/>
      <c r="AK174" s="600"/>
      <c r="AL174" s="601"/>
    </row>
    <row r="175" spans="1:38" ht="99.95" customHeight="1" x14ac:dyDescent="0.15">
      <c r="A175" s="602">
        <v>159</v>
      </c>
      <c r="B175" s="603"/>
      <c r="C175" s="604"/>
      <c r="D175" s="605"/>
      <c r="E175" s="606"/>
      <c r="F175" s="607"/>
      <c r="G175" s="608"/>
      <c r="H175" s="609"/>
      <c r="I175" s="610"/>
      <c r="J175" s="611"/>
      <c r="K175" s="612"/>
      <c r="L175" s="613"/>
      <c r="M175" s="590"/>
      <c r="N175" s="613"/>
      <c r="O175" s="614">
        <f t="shared" si="4"/>
        <v>0</v>
      </c>
      <c r="P175" s="615"/>
      <c r="Q175" s="589"/>
      <c r="R175" s="590"/>
      <c r="S175" s="591">
        <f t="shared" si="5"/>
        <v>0</v>
      </c>
      <c r="T175" s="592"/>
      <c r="U175" s="593"/>
      <c r="V175" s="594"/>
      <c r="W175" s="595"/>
      <c r="X175" s="596"/>
      <c r="Y175" s="597"/>
      <c r="Z175" s="598"/>
      <c r="AA175" s="599"/>
      <c r="AB175" s="600"/>
      <c r="AC175" s="600"/>
      <c r="AD175" s="600"/>
      <c r="AE175" s="600"/>
      <c r="AF175" s="600"/>
      <c r="AG175" s="600"/>
      <c r="AH175" s="600"/>
      <c r="AI175" s="600"/>
      <c r="AJ175" s="600"/>
      <c r="AK175" s="600"/>
      <c r="AL175" s="601"/>
    </row>
    <row r="176" spans="1:38" ht="99.95" customHeight="1" x14ac:dyDescent="0.15">
      <c r="A176" s="602">
        <v>160</v>
      </c>
      <c r="B176" s="603"/>
      <c r="C176" s="604"/>
      <c r="D176" s="605"/>
      <c r="E176" s="606"/>
      <c r="F176" s="607"/>
      <c r="G176" s="608"/>
      <c r="H176" s="609"/>
      <c r="I176" s="610"/>
      <c r="J176" s="611"/>
      <c r="K176" s="612"/>
      <c r="L176" s="613"/>
      <c r="M176" s="590"/>
      <c r="N176" s="613"/>
      <c r="O176" s="614">
        <f t="shared" si="4"/>
        <v>0</v>
      </c>
      <c r="P176" s="615"/>
      <c r="Q176" s="589"/>
      <c r="R176" s="590"/>
      <c r="S176" s="591">
        <f t="shared" si="5"/>
        <v>0</v>
      </c>
      <c r="T176" s="592"/>
      <c r="U176" s="593"/>
      <c r="V176" s="594"/>
      <c r="W176" s="595"/>
      <c r="X176" s="596"/>
      <c r="Y176" s="597"/>
      <c r="Z176" s="598"/>
      <c r="AA176" s="599"/>
      <c r="AB176" s="600"/>
      <c r="AC176" s="600"/>
      <c r="AD176" s="600"/>
      <c r="AE176" s="600"/>
      <c r="AF176" s="600"/>
      <c r="AG176" s="600"/>
      <c r="AH176" s="600"/>
      <c r="AI176" s="600"/>
      <c r="AJ176" s="600"/>
      <c r="AK176" s="600"/>
      <c r="AL176" s="601"/>
    </row>
    <row r="177" spans="1:38" ht="99.95" customHeight="1" x14ac:dyDescent="0.15">
      <c r="A177" s="602">
        <v>161</v>
      </c>
      <c r="B177" s="603"/>
      <c r="C177" s="604"/>
      <c r="D177" s="605"/>
      <c r="E177" s="606"/>
      <c r="F177" s="607"/>
      <c r="G177" s="608"/>
      <c r="H177" s="609"/>
      <c r="I177" s="610"/>
      <c r="J177" s="611"/>
      <c r="K177" s="612"/>
      <c r="L177" s="613"/>
      <c r="M177" s="590"/>
      <c r="N177" s="613"/>
      <c r="O177" s="614">
        <f t="shared" si="4"/>
        <v>0</v>
      </c>
      <c r="P177" s="615"/>
      <c r="Q177" s="589"/>
      <c r="R177" s="590"/>
      <c r="S177" s="591">
        <f t="shared" si="5"/>
        <v>0</v>
      </c>
      <c r="T177" s="592"/>
      <c r="U177" s="593"/>
      <c r="V177" s="594"/>
      <c r="W177" s="595"/>
      <c r="X177" s="596"/>
      <c r="Y177" s="597"/>
      <c r="Z177" s="598"/>
      <c r="AA177" s="599"/>
      <c r="AB177" s="600"/>
      <c r="AC177" s="600"/>
      <c r="AD177" s="600"/>
      <c r="AE177" s="600"/>
      <c r="AF177" s="600"/>
      <c r="AG177" s="600"/>
      <c r="AH177" s="600"/>
      <c r="AI177" s="600"/>
      <c r="AJ177" s="600"/>
      <c r="AK177" s="600"/>
      <c r="AL177" s="601"/>
    </row>
    <row r="178" spans="1:38" ht="99.95" customHeight="1" x14ac:dyDescent="0.15">
      <c r="A178" s="602">
        <v>162</v>
      </c>
      <c r="B178" s="603"/>
      <c r="C178" s="604"/>
      <c r="D178" s="605"/>
      <c r="E178" s="606"/>
      <c r="F178" s="607"/>
      <c r="G178" s="608"/>
      <c r="H178" s="609"/>
      <c r="I178" s="610"/>
      <c r="J178" s="611"/>
      <c r="K178" s="612"/>
      <c r="L178" s="613"/>
      <c r="M178" s="590"/>
      <c r="N178" s="613"/>
      <c r="O178" s="614">
        <f t="shared" si="4"/>
        <v>0</v>
      </c>
      <c r="P178" s="615"/>
      <c r="Q178" s="589"/>
      <c r="R178" s="590"/>
      <c r="S178" s="591">
        <f t="shared" si="5"/>
        <v>0</v>
      </c>
      <c r="T178" s="592"/>
      <c r="U178" s="593"/>
      <c r="V178" s="594"/>
      <c r="W178" s="595"/>
      <c r="X178" s="596"/>
      <c r="Y178" s="597"/>
      <c r="Z178" s="598"/>
      <c r="AA178" s="599"/>
      <c r="AB178" s="600"/>
      <c r="AC178" s="600"/>
      <c r="AD178" s="600"/>
      <c r="AE178" s="600"/>
      <c r="AF178" s="600"/>
      <c r="AG178" s="600"/>
      <c r="AH178" s="600"/>
      <c r="AI178" s="600"/>
      <c r="AJ178" s="600"/>
      <c r="AK178" s="600"/>
      <c r="AL178" s="601"/>
    </row>
    <row r="179" spans="1:38" ht="99.95" customHeight="1" x14ac:dyDescent="0.15">
      <c r="A179" s="602">
        <v>163</v>
      </c>
      <c r="B179" s="603"/>
      <c r="C179" s="604"/>
      <c r="D179" s="605"/>
      <c r="E179" s="606"/>
      <c r="F179" s="607"/>
      <c r="G179" s="608"/>
      <c r="H179" s="609"/>
      <c r="I179" s="610"/>
      <c r="J179" s="611"/>
      <c r="K179" s="612"/>
      <c r="L179" s="613"/>
      <c r="M179" s="590"/>
      <c r="N179" s="613"/>
      <c r="O179" s="614">
        <f t="shared" si="4"/>
        <v>0</v>
      </c>
      <c r="P179" s="615"/>
      <c r="Q179" s="589"/>
      <c r="R179" s="590"/>
      <c r="S179" s="591">
        <f t="shared" si="5"/>
        <v>0</v>
      </c>
      <c r="T179" s="592"/>
      <c r="U179" s="593"/>
      <c r="V179" s="594"/>
      <c r="W179" s="595"/>
      <c r="X179" s="596"/>
      <c r="Y179" s="597"/>
      <c r="Z179" s="598"/>
      <c r="AA179" s="599"/>
      <c r="AB179" s="600"/>
      <c r="AC179" s="600"/>
      <c r="AD179" s="600"/>
      <c r="AE179" s="600"/>
      <c r="AF179" s="600"/>
      <c r="AG179" s="600"/>
      <c r="AH179" s="600"/>
      <c r="AI179" s="600"/>
      <c r="AJ179" s="600"/>
      <c r="AK179" s="600"/>
      <c r="AL179" s="601"/>
    </row>
    <row r="180" spans="1:38" ht="99.95" customHeight="1" x14ac:dyDescent="0.15">
      <c r="A180" s="602">
        <v>164</v>
      </c>
      <c r="B180" s="603"/>
      <c r="C180" s="604"/>
      <c r="D180" s="605"/>
      <c r="E180" s="606"/>
      <c r="F180" s="607"/>
      <c r="G180" s="608"/>
      <c r="H180" s="609"/>
      <c r="I180" s="610"/>
      <c r="J180" s="611"/>
      <c r="K180" s="612"/>
      <c r="L180" s="613"/>
      <c r="M180" s="590"/>
      <c r="N180" s="613"/>
      <c r="O180" s="614">
        <f t="shared" si="4"/>
        <v>0</v>
      </c>
      <c r="P180" s="615"/>
      <c r="Q180" s="589"/>
      <c r="R180" s="590"/>
      <c r="S180" s="591">
        <f t="shared" si="5"/>
        <v>0</v>
      </c>
      <c r="T180" s="592"/>
      <c r="U180" s="593"/>
      <c r="V180" s="594"/>
      <c r="W180" s="595"/>
      <c r="X180" s="596"/>
      <c r="Y180" s="597"/>
      <c r="Z180" s="598"/>
      <c r="AA180" s="599"/>
      <c r="AB180" s="600"/>
      <c r="AC180" s="600"/>
      <c r="AD180" s="600"/>
      <c r="AE180" s="600"/>
      <c r="AF180" s="600"/>
      <c r="AG180" s="600"/>
      <c r="AH180" s="600"/>
      <c r="AI180" s="600"/>
      <c r="AJ180" s="600"/>
      <c r="AK180" s="600"/>
      <c r="AL180" s="601"/>
    </row>
    <row r="181" spans="1:38" ht="99.95" customHeight="1" x14ac:dyDescent="0.15">
      <c r="A181" s="602">
        <v>165</v>
      </c>
      <c r="B181" s="603"/>
      <c r="C181" s="604"/>
      <c r="D181" s="605"/>
      <c r="E181" s="606"/>
      <c r="F181" s="607"/>
      <c r="G181" s="608"/>
      <c r="H181" s="609"/>
      <c r="I181" s="610"/>
      <c r="J181" s="611"/>
      <c r="K181" s="612"/>
      <c r="L181" s="613"/>
      <c r="M181" s="590"/>
      <c r="N181" s="613"/>
      <c r="O181" s="614">
        <f t="shared" si="4"/>
        <v>0</v>
      </c>
      <c r="P181" s="615"/>
      <c r="Q181" s="589"/>
      <c r="R181" s="590"/>
      <c r="S181" s="591">
        <f t="shared" si="5"/>
        <v>0</v>
      </c>
      <c r="T181" s="592"/>
      <c r="U181" s="593"/>
      <c r="V181" s="594"/>
      <c r="W181" s="595"/>
      <c r="X181" s="596"/>
      <c r="Y181" s="597"/>
      <c r="Z181" s="598"/>
      <c r="AA181" s="599"/>
      <c r="AB181" s="600"/>
      <c r="AC181" s="600"/>
      <c r="AD181" s="600"/>
      <c r="AE181" s="600"/>
      <c r="AF181" s="600"/>
      <c r="AG181" s="600"/>
      <c r="AH181" s="600"/>
      <c r="AI181" s="600"/>
      <c r="AJ181" s="600"/>
      <c r="AK181" s="600"/>
      <c r="AL181" s="601"/>
    </row>
    <row r="182" spans="1:38" ht="99.95" customHeight="1" x14ac:dyDescent="0.15">
      <c r="A182" s="602">
        <v>166</v>
      </c>
      <c r="B182" s="603"/>
      <c r="C182" s="604"/>
      <c r="D182" s="605"/>
      <c r="E182" s="606"/>
      <c r="F182" s="607"/>
      <c r="G182" s="608"/>
      <c r="H182" s="609"/>
      <c r="I182" s="610"/>
      <c r="J182" s="611"/>
      <c r="K182" s="612"/>
      <c r="L182" s="613"/>
      <c r="M182" s="590"/>
      <c r="N182" s="613"/>
      <c r="O182" s="614">
        <f t="shared" si="4"/>
        <v>0</v>
      </c>
      <c r="P182" s="615"/>
      <c r="Q182" s="589"/>
      <c r="R182" s="590"/>
      <c r="S182" s="591">
        <f t="shared" si="5"/>
        <v>0</v>
      </c>
      <c r="T182" s="592"/>
      <c r="U182" s="593"/>
      <c r="V182" s="594"/>
      <c r="W182" s="595"/>
      <c r="X182" s="596"/>
      <c r="Y182" s="597"/>
      <c r="Z182" s="598"/>
      <c r="AA182" s="599"/>
      <c r="AB182" s="600"/>
      <c r="AC182" s="600"/>
      <c r="AD182" s="600"/>
      <c r="AE182" s="600"/>
      <c r="AF182" s="600"/>
      <c r="AG182" s="600"/>
      <c r="AH182" s="600"/>
      <c r="AI182" s="600"/>
      <c r="AJ182" s="600"/>
      <c r="AK182" s="600"/>
      <c r="AL182" s="601"/>
    </row>
    <row r="183" spans="1:38" ht="99.95" customHeight="1" x14ac:dyDescent="0.15">
      <c r="A183" s="602">
        <v>167</v>
      </c>
      <c r="B183" s="603"/>
      <c r="C183" s="604"/>
      <c r="D183" s="605"/>
      <c r="E183" s="606"/>
      <c r="F183" s="607"/>
      <c r="G183" s="608"/>
      <c r="H183" s="609"/>
      <c r="I183" s="610"/>
      <c r="J183" s="611"/>
      <c r="K183" s="612"/>
      <c r="L183" s="613"/>
      <c r="M183" s="590"/>
      <c r="N183" s="613"/>
      <c r="O183" s="614">
        <f t="shared" si="4"/>
        <v>0</v>
      </c>
      <c r="P183" s="615"/>
      <c r="Q183" s="589"/>
      <c r="R183" s="590"/>
      <c r="S183" s="591">
        <f t="shared" si="5"/>
        <v>0</v>
      </c>
      <c r="T183" s="592"/>
      <c r="U183" s="593"/>
      <c r="V183" s="594"/>
      <c r="W183" s="595"/>
      <c r="X183" s="596"/>
      <c r="Y183" s="597"/>
      <c r="Z183" s="598"/>
      <c r="AA183" s="599"/>
      <c r="AB183" s="600"/>
      <c r="AC183" s="600"/>
      <c r="AD183" s="600"/>
      <c r="AE183" s="600"/>
      <c r="AF183" s="600"/>
      <c r="AG183" s="600"/>
      <c r="AH183" s="600"/>
      <c r="AI183" s="600"/>
      <c r="AJ183" s="600"/>
      <c r="AK183" s="600"/>
      <c r="AL183" s="601"/>
    </row>
    <row r="184" spans="1:38" ht="99.95" customHeight="1" x14ac:dyDescent="0.15">
      <c r="A184" s="602">
        <v>168</v>
      </c>
      <c r="B184" s="603"/>
      <c r="C184" s="604"/>
      <c r="D184" s="605"/>
      <c r="E184" s="606"/>
      <c r="F184" s="607"/>
      <c r="G184" s="608"/>
      <c r="H184" s="609"/>
      <c r="I184" s="610"/>
      <c r="J184" s="611"/>
      <c r="K184" s="612"/>
      <c r="L184" s="613"/>
      <c r="M184" s="590"/>
      <c r="N184" s="613"/>
      <c r="O184" s="614">
        <f t="shared" si="4"/>
        <v>0</v>
      </c>
      <c r="P184" s="615"/>
      <c r="Q184" s="589"/>
      <c r="R184" s="590"/>
      <c r="S184" s="591">
        <f t="shared" si="5"/>
        <v>0</v>
      </c>
      <c r="T184" s="592"/>
      <c r="U184" s="593"/>
      <c r="V184" s="594"/>
      <c r="W184" s="595"/>
      <c r="X184" s="596"/>
      <c r="Y184" s="597"/>
      <c r="Z184" s="598"/>
      <c r="AA184" s="599"/>
      <c r="AB184" s="600"/>
      <c r="AC184" s="600"/>
      <c r="AD184" s="600"/>
      <c r="AE184" s="600"/>
      <c r="AF184" s="600"/>
      <c r="AG184" s="600"/>
      <c r="AH184" s="600"/>
      <c r="AI184" s="600"/>
      <c r="AJ184" s="600"/>
      <c r="AK184" s="600"/>
      <c r="AL184" s="601"/>
    </row>
    <row r="185" spans="1:38" ht="99.95" customHeight="1" x14ac:dyDescent="0.15">
      <c r="A185" s="602">
        <v>169</v>
      </c>
      <c r="B185" s="603"/>
      <c r="C185" s="604"/>
      <c r="D185" s="605"/>
      <c r="E185" s="606"/>
      <c r="F185" s="607"/>
      <c r="G185" s="608"/>
      <c r="H185" s="609"/>
      <c r="I185" s="610"/>
      <c r="J185" s="611"/>
      <c r="K185" s="612"/>
      <c r="L185" s="613"/>
      <c r="M185" s="590"/>
      <c r="N185" s="613"/>
      <c r="O185" s="614">
        <f t="shared" si="4"/>
        <v>0</v>
      </c>
      <c r="P185" s="615"/>
      <c r="Q185" s="589"/>
      <c r="R185" s="590"/>
      <c r="S185" s="591">
        <f t="shared" si="5"/>
        <v>0</v>
      </c>
      <c r="T185" s="592"/>
      <c r="U185" s="593"/>
      <c r="V185" s="594"/>
      <c r="W185" s="595"/>
      <c r="X185" s="596"/>
      <c r="Y185" s="597"/>
      <c r="Z185" s="598"/>
      <c r="AA185" s="599"/>
      <c r="AB185" s="600"/>
      <c r="AC185" s="600"/>
      <c r="AD185" s="600"/>
      <c r="AE185" s="600"/>
      <c r="AF185" s="600"/>
      <c r="AG185" s="600"/>
      <c r="AH185" s="600"/>
      <c r="AI185" s="600"/>
      <c r="AJ185" s="600"/>
      <c r="AK185" s="600"/>
      <c r="AL185" s="601"/>
    </row>
    <row r="186" spans="1:38" ht="99.95" customHeight="1" x14ac:dyDescent="0.15">
      <c r="A186" s="602">
        <v>170</v>
      </c>
      <c r="B186" s="603"/>
      <c r="C186" s="604"/>
      <c r="D186" s="605"/>
      <c r="E186" s="606"/>
      <c r="F186" s="607"/>
      <c r="G186" s="608"/>
      <c r="H186" s="609"/>
      <c r="I186" s="610"/>
      <c r="J186" s="611"/>
      <c r="K186" s="612"/>
      <c r="L186" s="613"/>
      <c r="M186" s="590"/>
      <c r="N186" s="613"/>
      <c r="O186" s="614">
        <f t="shared" si="4"/>
        <v>0</v>
      </c>
      <c r="P186" s="615"/>
      <c r="Q186" s="589"/>
      <c r="R186" s="590"/>
      <c r="S186" s="591">
        <f t="shared" si="5"/>
        <v>0</v>
      </c>
      <c r="T186" s="592"/>
      <c r="U186" s="593"/>
      <c r="V186" s="594"/>
      <c r="W186" s="595"/>
      <c r="X186" s="596"/>
      <c r="Y186" s="597"/>
      <c r="Z186" s="598"/>
      <c r="AA186" s="599"/>
      <c r="AB186" s="600"/>
      <c r="AC186" s="600"/>
      <c r="AD186" s="600"/>
      <c r="AE186" s="600"/>
      <c r="AF186" s="600"/>
      <c r="AG186" s="600"/>
      <c r="AH186" s="600"/>
      <c r="AI186" s="600"/>
      <c r="AJ186" s="600"/>
      <c r="AK186" s="600"/>
      <c r="AL186" s="601"/>
    </row>
    <row r="187" spans="1:38" ht="99.95" customHeight="1" x14ac:dyDescent="0.15">
      <c r="A187" s="602">
        <v>171</v>
      </c>
      <c r="B187" s="603"/>
      <c r="C187" s="604"/>
      <c r="D187" s="605"/>
      <c r="E187" s="606"/>
      <c r="F187" s="607"/>
      <c r="G187" s="608"/>
      <c r="H187" s="609"/>
      <c r="I187" s="610"/>
      <c r="J187" s="611"/>
      <c r="K187" s="612"/>
      <c r="L187" s="613"/>
      <c r="M187" s="590"/>
      <c r="N187" s="613"/>
      <c r="O187" s="614">
        <f t="shared" si="4"/>
        <v>0</v>
      </c>
      <c r="P187" s="615"/>
      <c r="Q187" s="589"/>
      <c r="R187" s="590"/>
      <c r="S187" s="591">
        <f t="shared" si="5"/>
        <v>0</v>
      </c>
      <c r="T187" s="592"/>
      <c r="U187" s="593"/>
      <c r="V187" s="594"/>
      <c r="W187" s="595"/>
      <c r="X187" s="596"/>
      <c r="Y187" s="597"/>
      <c r="Z187" s="598"/>
      <c r="AA187" s="599"/>
      <c r="AB187" s="600"/>
      <c r="AC187" s="600"/>
      <c r="AD187" s="600"/>
      <c r="AE187" s="600"/>
      <c r="AF187" s="600"/>
      <c r="AG187" s="600"/>
      <c r="AH187" s="600"/>
      <c r="AI187" s="600"/>
      <c r="AJ187" s="600"/>
      <c r="AK187" s="600"/>
      <c r="AL187" s="601"/>
    </row>
    <row r="188" spans="1:38" ht="99.95" customHeight="1" x14ac:dyDescent="0.15">
      <c r="A188" s="602">
        <v>172</v>
      </c>
      <c r="B188" s="603"/>
      <c r="C188" s="604"/>
      <c r="D188" s="605"/>
      <c r="E188" s="606"/>
      <c r="F188" s="607"/>
      <c r="G188" s="608"/>
      <c r="H188" s="609"/>
      <c r="I188" s="610"/>
      <c r="J188" s="611"/>
      <c r="K188" s="612"/>
      <c r="L188" s="613"/>
      <c r="M188" s="590"/>
      <c r="N188" s="613"/>
      <c r="O188" s="614">
        <f t="shared" si="4"/>
        <v>0</v>
      </c>
      <c r="P188" s="615"/>
      <c r="Q188" s="589"/>
      <c r="R188" s="590"/>
      <c r="S188" s="591">
        <f t="shared" si="5"/>
        <v>0</v>
      </c>
      <c r="T188" s="592"/>
      <c r="U188" s="593"/>
      <c r="V188" s="594"/>
      <c r="W188" s="595"/>
      <c r="X188" s="596"/>
      <c r="Y188" s="597"/>
      <c r="Z188" s="598"/>
      <c r="AA188" s="599"/>
      <c r="AB188" s="600"/>
      <c r="AC188" s="600"/>
      <c r="AD188" s="600"/>
      <c r="AE188" s="600"/>
      <c r="AF188" s="600"/>
      <c r="AG188" s="600"/>
      <c r="AH188" s="600"/>
      <c r="AI188" s="600"/>
      <c r="AJ188" s="600"/>
      <c r="AK188" s="600"/>
      <c r="AL188" s="601"/>
    </row>
    <row r="189" spans="1:38" ht="99.95" customHeight="1" x14ac:dyDescent="0.15">
      <c r="A189" s="602">
        <v>173</v>
      </c>
      <c r="B189" s="603"/>
      <c r="C189" s="604"/>
      <c r="D189" s="605"/>
      <c r="E189" s="606"/>
      <c r="F189" s="607"/>
      <c r="G189" s="608"/>
      <c r="H189" s="609"/>
      <c r="I189" s="610"/>
      <c r="J189" s="611"/>
      <c r="K189" s="612"/>
      <c r="L189" s="613"/>
      <c r="M189" s="590"/>
      <c r="N189" s="613"/>
      <c r="O189" s="614">
        <f t="shared" si="4"/>
        <v>0</v>
      </c>
      <c r="P189" s="615"/>
      <c r="Q189" s="589"/>
      <c r="R189" s="590"/>
      <c r="S189" s="591">
        <f t="shared" si="5"/>
        <v>0</v>
      </c>
      <c r="T189" s="592"/>
      <c r="U189" s="593"/>
      <c r="V189" s="594"/>
      <c r="W189" s="595"/>
      <c r="X189" s="596"/>
      <c r="Y189" s="597"/>
      <c r="Z189" s="598"/>
      <c r="AA189" s="599"/>
      <c r="AB189" s="600"/>
      <c r="AC189" s="600"/>
      <c r="AD189" s="600"/>
      <c r="AE189" s="600"/>
      <c r="AF189" s="600"/>
      <c r="AG189" s="600"/>
      <c r="AH189" s="600"/>
      <c r="AI189" s="600"/>
      <c r="AJ189" s="600"/>
      <c r="AK189" s="600"/>
      <c r="AL189" s="601"/>
    </row>
    <row r="190" spans="1:38" ht="99.95" customHeight="1" x14ac:dyDescent="0.15">
      <c r="A190" s="602">
        <v>174</v>
      </c>
      <c r="B190" s="603"/>
      <c r="C190" s="604"/>
      <c r="D190" s="605"/>
      <c r="E190" s="606"/>
      <c r="F190" s="607"/>
      <c r="G190" s="608"/>
      <c r="H190" s="609"/>
      <c r="I190" s="610"/>
      <c r="J190" s="611"/>
      <c r="K190" s="612"/>
      <c r="L190" s="613"/>
      <c r="M190" s="590"/>
      <c r="N190" s="613"/>
      <c r="O190" s="614">
        <f t="shared" si="4"/>
        <v>0</v>
      </c>
      <c r="P190" s="615"/>
      <c r="Q190" s="589"/>
      <c r="R190" s="590"/>
      <c r="S190" s="591">
        <f t="shared" si="5"/>
        <v>0</v>
      </c>
      <c r="T190" s="592"/>
      <c r="U190" s="593"/>
      <c r="V190" s="594"/>
      <c r="W190" s="595"/>
      <c r="X190" s="596"/>
      <c r="Y190" s="597"/>
      <c r="Z190" s="598"/>
      <c r="AA190" s="599"/>
      <c r="AB190" s="600"/>
      <c r="AC190" s="600"/>
      <c r="AD190" s="600"/>
      <c r="AE190" s="600"/>
      <c r="AF190" s="600"/>
      <c r="AG190" s="600"/>
      <c r="AH190" s="600"/>
      <c r="AI190" s="600"/>
      <c r="AJ190" s="600"/>
      <c r="AK190" s="600"/>
      <c r="AL190" s="601"/>
    </row>
    <row r="191" spans="1:38" ht="99.95" customHeight="1" x14ac:dyDescent="0.15">
      <c r="A191" s="602">
        <v>175</v>
      </c>
      <c r="B191" s="603"/>
      <c r="C191" s="604"/>
      <c r="D191" s="605"/>
      <c r="E191" s="606"/>
      <c r="F191" s="607"/>
      <c r="G191" s="608"/>
      <c r="H191" s="609"/>
      <c r="I191" s="610"/>
      <c r="J191" s="611"/>
      <c r="K191" s="612"/>
      <c r="L191" s="613"/>
      <c r="M191" s="590"/>
      <c r="N191" s="613"/>
      <c r="O191" s="614">
        <f t="shared" si="4"/>
        <v>0</v>
      </c>
      <c r="P191" s="615"/>
      <c r="Q191" s="589"/>
      <c r="R191" s="590"/>
      <c r="S191" s="591">
        <f t="shared" si="5"/>
        <v>0</v>
      </c>
      <c r="T191" s="592"/>
      <c r="U191" s="593"/>
      <c r="V191" s="594"/>
      <c r="W191" s="595"/>
      <c r="X191" s="596"/>
      <c r="Y191" s="597"/>
      <c r="Z191" s="598"/>
      <c r="AA191" s="599"/>
      <c r="AB191" s="600"/>
      <c r="AC191" s="600"/>
      <c r="AD191" s="600"/>
      <c r="AE191" s="600"/>
      <c r="AF191" s="600"/>
      <c r="AG191" s="600"/>
      <c r="AH191" s="600"/>
      <c r="AI191" s="600"/>
      <c r="AJ191" s="600"/>
      <c r="AK191" s="600"/>
      <c r="AL191" s="601"/>
    </row>
    <row r="192" spans="1:38" ht="99.95" customHeight="1" x14ac:dyDescent="0.15">
      <c r="A192" s="602">
        <v>176</v>
      </c>
      <c r="B192" s="603"/>
      <c r="C192" s="604"/>
      <c r="D192" s="605"/>
      <c r="E192" s="606"/>
      <c r="F192" s="607"/>
      <c r="G192" s="608"/>
      <c r="H192" s="609"/>
      <c r="I192" s="610"/>
      <c r="J192" s="611"/>
      <c r="K192" s="612"/>
      <c r="L192" s="613"/>
      <c r="M192" s="590"/>
      <c r="N192" s="613"/>
      <c r="O192" s="614">
        <f t="shared" si="4"/>
        <v>0</v>
      </c>
      <c r="P192" s="615"/>
      <c r="Q192" s="589"/>
      <c r="R192" s="590"/>
      <c r="S192" s="591">
        <f t="shared" si="5"/>
        <v>0</v>
      </c>
      <c r="T192" s="592"/>
      <c r="U192" s="593"/>
      <c r="V192" s="594"/>
      <c r="W192" s="595"/>
      <c r="X192" s="596"/>
      <c r="Y192" s="597"/>
      <c r="Z192" s="598"/>
      <c r="AA192" s="599"/>
      <c r="AB192" s="600"/>
      <c r="AC192" s="600"/>
      <c r="AD192" s="600"/>
      <c r="AE192" s="600"/>
      <c r="AF192" s="600"/>
      <c r="AG192" s="600"/>
      <c r="AH192" s="600"/>
      <c r="AI192" s="600"/>
      <c r="AJ192" s="600"/>
      <c r="AK192" s="600"/>
      <c r="AL192" s="601"/>
    </row>
    <row r="193" spans="1:38" ht="99.95" customHeight="1" x14ac:dyDescent="0.15">
      <c r="A193" s="602">
        <v>177</v>
      </c>
      <c r="B193" s="603"/>
      <c r="C193" s="604"/>
      <c r="D193" s="605"/>
      <c r="E193" s="606"/>
      <c r="F193" s="607"/>
      <c r="G193" s="608"/>
      <c r="H193" s="609"/>
      <c r="I193" s="610"/>
      <c r="J193" s="611"/>
      <c r="K193" s="612"/>
      <c r="L193" s="613"/>
      <c r="M193" s="590"/>
      <c r="N193" s="613"/>
      <c r="O193" s="614">
        <f t="shared" si="4"/>
        <v>0</v>
      </c>
      <c r="P193" s="615"/>
      <c r="Q193" s="589"/>
      <c r="R193" s="590"/>
      <c r="S193" s="591">
        <f t="shared" si="5"/>
        <v>0</v>
      </c>
      <c r="T193" s="592"/>
      <c r="U193" s="593"/>
      <c r="V193" s="594"/>
      <c r="W193" s="595"/>
      <c r="X193" s="596"/>
      <c r="Y193" s="597"/>
      <c r="Z193" s="598"/>
      <c r="AA193" s="599"/>
      <c r="AB193" s="600"/>
      <c r="AC193" s="600"/>
      <c r="AD193" s="600"/>
      <c r="AE193" s="600"/>
      <c r="AF193" s="600"/>
      <c r="AG193" s="600"/>
      <c r="AH193" s="600"/>
      <c r="AI193" s="600"/>
      <c r="AJ193" s="600"/>
      <c r="AK193" s="600"/>
      <c r="AL193" s="601"/>
    </row>
    <row r="194" spans="1:38" ht="99.95" customHeight="1" x14ac:dyDescent="0.15">
      <c r="A194" s="602">
        <v>178</v>
      </c>
      <c r="B194" s="603"/>
      <c r="C194" s="604"/>
      <c r="D194" s="605"/>
      <c r="E194" s="606"/>
      <c r="F194" s="607"/>
      <c r="G194" s="608"/>
      <c r="H194" s="609"/>
      <c r="I194" s="610"/>
      <c r="J194" s="611"/>
      <c r="K194" s="612"/>
      <c r="L194" s="613"/>
      <c r="M194" s="590"/>
      <c r="N194" s="613"/>
      <c r="O194" s="614">
        <f t="shared" si="4"/>
        <v>0</v>
      </c>
      <c r="P194" s="615"/>
      <c r="Q194" s="589"/>
      <c r="R194" s="590"/>
      <c r="S194" s="591">
        <f t="shared" si="5"/>
        <v>0</v>
      </c>
      <c r="T194" s="592"/>
      <c r="U194" s="593"/>
      <c r="V194" s="594"/>
      <c r="W194" s="595"/>
      <c r="X194" s="596"/>
      <c r="Y194" s="597"/>
      <c r="Z194" s="598"/>
      <c r="AA194" s="599"/>
      <c r="AB194" s="600"/>
      <c r="AC194" s="600"/>
      <c r="AD194" s="600"/>
      <c r="AE194" s="600"/>
      <c r="AF194" s="600"/>
      <c r="AG194" s="600"/>
      <c r="AH194" s="600"/>
      <c r="AI194" s="600"/>
      <c r="AJ194" s="600"/>
      <c r="AK194" s="600"/>
      <c r="AL194" s="601"/>
    </row>
    <row r="195" spans="1:38" ht="99.95" customHeight="1" x14ac:dyDescent="0.15">
      <c r="A195" s="602">
        <v>179</v>
      </c>
      <c r="B195" s="603"/>
      <c r="C195" s="604"/>
      <c r="D195" s="605"/>
      <c r="E195" s="606"/>
      <c r="F195" s="607"/>
      <c r="G195" s="608"/>
      <c r="H195" s="609"/>
      <c r="I195" s="610"/>
      <c r="J195" s="611"/>
      <c r="K195" s="612"/>
      <c r="L195" s="613"/>
      <c r="M195" s="590"/>
      <c r="N195" s="613"/>
      <c r="O195" s="614">
        <f t="shared" si="4"/>
        <v>0</v>
      </c>
      <c r="P195" s="615"/>
      <c r="Q195" s="589"/>
      <c r="R195" s="590"/>
      <c r="S195" s="591">
        <f t="shared" si="5"/>
        <v>0</v>
      </c>
      <c r="T195" s="592"/>
      <c r="U195" s="593"/>
      <c r="V195" s="594"/>
      <c r="W195" s="595"/>
      <c r="X195" s="596"/>
      <c r="Y195" s="597"/>
      <c r="Z195" s="598"/>
      <c r="AA195" s="599"/>
      <c r="AB195" s="600"/>
      <c r="AC195" s="600"/>
      <c r="AD195" s="600"/>
      <c r="AE195" s="600"/>
      <c r="AF195" s="600"/>
      <c r="AG195" s="600"/>
      <c r="AH195" s="600"/>
      <c r="AI195" s="600"/>
      <c r="AJ195" s="600"/>
      <c r="AK195" s="600"/>
      <c r="AL195" s="601"/>
    </row>
    <row r="196" spans="1:38" ht="99.95" customHeight="1" x14ac:dyDescent="0.15">
      <c r="A196" s="602">
        <v>180</v>
      </c>
      <c r="B196" s="603"/>
      <c r="C196" s="604"/>
      <c r="D196" s="605"/>
      <c r="E196" s="606"/>
      <c r="F196" s="607"/>
      <c r="G196" s="608"/>
      <c r="H196" s="609"/>
      <c r="I196" s="610"/>
      <c r="J196" s="611"/>
      <c r="K196" s="612"/>
      <c r="L196" s="613"/>
      <c r="M196" s="590"/>
      <c r="N196" s="613"/>
      <c r="O196" s="614">
        <f t="shared" si="4"/>
        <v>0</v>
      </c>
      <c r="P196" s="615"/>
      <c r="Q196" s="589"/>
      <c r="R196" s="590"/>
      <c r="S196" s="591">
        <f t="shared" si="5"/>
        <v>0</v>
      </c>
      <c r="T196" s="592"/>
      <c r="U196" s="593"/>
      <c r="V196" s="594"/>
      <c r="W196" s="595"/>
      <c r="X196" s="596"/>
      <c r="Y196" s="597"/>
      <c r="Z196" s="598"/>
      <c r="AA196" s="599"/>
      <c r="AB196" s="600"/>
      <c r="AC196" s="600"/>
      <c r="AD196" s="600"/>
      <c r="AE196" s="600"/>
      <c r="AF196" s="600"/>
      <c r="AG196" s="600"/>
      <c r="AH196" s="600"/>
      <c r="AI196" s="600"/>
      <c r="AJ196" s="600"/>
      <c r="AK196" s="600"/>
      <c r="AL196" s="601"/>
    </row>
    <row r="197" spans="1:38" ht="99.95" customHeight="1" x14ac:dyDescent="0.15">
      <c r="A197" s="602">
        <v>181</v>
      </c>
      <c r="B197" s="603"/>
      <c r="C197" s="604"/>
      <c r="D197" s="605"/>
      <c r="E197" s="606"/>
      <c r="F197" s="607"/>
      <c r="G197" s="608"/>
      <c r="H197" s="609"/>
      <c r="I197" s="610"/>
      <c r="J197" s="611"/>
      <c r="K197" s="612"/>
      <c r="L197" s="613"/>
      <c r="M197" s="590"/>
      <c r="N197" s="613"/>
      <c r="O197" s="614">
        <f t="shared" si="4"/>
        <v>0</v>
      </c>
      <c r="P197" s="615"/>
      <c r="Q197" s="589"/>
      <c r="R197" s="590"/>
      <c r="S197" s="591">
        <f t="shared" si="5"/>
        <v>0</v>
      </c>
      <c r="T197" s="592"/>
      <c r="U197" s="593"/>
      <c r="V197" s="594"/>
      <c r="W197" s="595"/>
      <c r="X197" s="596"/>
      <c r="Y197" s="597"/>
      <c r="Z197" s="598"/>
      <c r="AA197" s="599"/>
      <c r="AB197" s="600"/>
      <c r="AC197" s="600"/>
      <c r="AD197" s="600"/>
      <c r="AE197" s="600"/>
      <c r="AF197" s="600"/>
      <c r="AG197" s="600"/>
      <c r="AH197" s="600"/>
      <c r="AI197" s="600"/>
      <c r="AJ197" s="600"/>
      <c r="AK197" s="600"/>
      <c r="AL197" s="601"/>
    </row>
    <row r="198" spans="1:38" ht="99.95" customHeight="1" x14ac:dyDescent="0.15">
      <c r="A198" s="602">
        <v>182</v>
      </c>
      <c r="B198" s="603"/>
      <c r="C198" s="604"/>
      <c r="D198" s="605"/>
      <c r="E198" s="606"/>
      <c r="F198" s="607"/>
      <c r="G198" s="608"/>
      <c r="H198" s="609"/>
      <c r="I198" s="610"/>
      <c r="J198" s="611"/>
      <c r="K198" s="612"/>
      <c r="L198" s="613"/>
      <c r="M198" s="590"/>
      <c r="N198" s="613"/>
      <c r="O198" s="614">
        <f t="shared" si="4"/>
        <v>0</v>
      </c>
      <c r="P198" s="615"/>
      <c r="Q198" s="589"/>
      <c r="R198" s="590"/>
      <c r="S198" s="591">
        <f t="shared" si="5"/>
        <v>0</v>
      </c>
      <c r="T198" s="592"/>
      <c r="U198" s="593"/>
      <c r="V198" s="594"/>
      <c r="W198" s="595"/>
      <c r="X198" s="596"/>
      <c r="Y198" s="597"/>
      <c r="Z198" s="598"/>
      <c r="AA198" s="599"/>
      <c r="AB198" s="600"/>
      <c r="AC198" s="600"/>
      <c r="AD198" s="600"/>
      <c r="AE198" s="600"/>
      <c r="AF198" s="600"/>
      <c r="AG198" s="600"/>
      <c r="AH198" s="600"/>
      <c r="AI198" s="600"/>
      <c r="AJ198" s="600"/>
      <c r="AK198" s="600"/>
      <c r="AL198" s="601"/>
    </row>
    <row r="199" spans="1:38" ht="99.95" customHeight="1" x14ac:dyDescent="0.15">
      <c r="A199" s="602">
        <v>183</v>
      </c>
      <c r="B199" s="603"/>
      <c r="C199" s="604"/>
      <c r="D199" s="605"/>
      <c r="E199" s="606"/>
      <c r="F199" s="607"/>
      <c r="G199" s="608"/>
      <c r="H199" s="609"/>
      <c r="I199" s="610"/>
      <c r="J199" s="611"/>
      <c r="K199" s="612"/>
      <c r="L199" s="613"/>
      <c r="M199" s="590"/>
      <c r="N199" s="613"/>
      <c r="O199" s="614">
        <f t="shared" si="4"/>
        <v>0</v>
      </c>
      <c r="P199" s="615"/>
      <c r="Q199" s="589"/>
      <c r="R199" s="590"/>
      <c r="S199" s="591">
        <f t="shared" si="5"/>
        <v>0</v>
      </c>
      <c r="T199" s="592"/>
      <c r="U199" s="593"/>
      <c r="V199" s="594"/>
      <c r="W199" s="595"/>
      <c r="X199" s="596"/>
      <c r="Y199" s="597"/>
      <c r="Z199" s="598"/>
      <c r="AA199" s="599"/>
      <c r="AB199" s="600"/>
      <c r="AC199" s="600"/>
      <c r="AD199" s="600"/>
      <c r="AE199" s="600"/>
      <c r="AF199" s="600"/>
      <c r="AG199" s="600"/>
      <c r="AH199" s="600"/>
      <c r="AI199" s="600"/>
      <c r="AJ199" s="600"/>
      <c r="AK199" s="600"/>
      <c r="AL199" s="601"/>
    </row>
    <row r="200" spans="1:38" ht="99.95" customHeight="1" x14ac:dyDescent="0.15">
      <c r="A200" s="602">
        <v>184</v>
      </c>
      <c r="B200" s="603"/>
      <c r="C200" s="604"/>
      <c r="D200" s="605"/>
      <c r="E200" s="606"/>
      <c r="F200" s="607"/>
      <c r="G200" s="608"/>
      <c r="H200" s="609"/>
      <c r="I200" s="610"/>
      <c r="J200" s="611"/>
      <c r="K200" s="612"/>
      <c r="L200" s="613"/>
      <c r="M200" s="590"/>
      <c r="N200" s="613"/>
      <c r="O200" s="614">
        <f t="shared" si="4"/>
        <v>0</v>
      </c>
      <c r="P200" s="615"/>
      <c r="Q200" s="589"/>
      <c r="R200" s="590"/>
      <c r="S200" s="591">
        <f t="shared" si="5"/>
        <v>0</v>
      </c>
      <c r="T200" s="592"/>
      <c r="U200" s="593"/>
      <c r="V200" s="594"/>
      <c r="W200" s="595"/>
      <c r="X200" s="596"/>
      <c r="Y200" s="597"/>
      <c r="Z200" s="598"/>
      <c r="AA200" s="599"/>
      <c r="AB200" s="600"/>
      <c r="AC200" s="600"/>
      <c r="AD200" s="600"/>
      <c r="AE200" s="600"/>
      <c r="AF200" s="600"/>
      <c r="AG200" s="600"/>
      <c r="AH200" s="600"/>
      <c r="AI200" s="600"/>
      <c r="AJ200" s="600"/>
      <c r="AK200" s="600"/>
      <c r="AL200" s="601"/>
    </row>
    <row r="201" spans="1:38" ht="99.95" customHeight="1" x14ac:dyDescent="0.15">
      <c r="A201" s="602">
        <v>185</v>
      </c>
      <c r="B201" s="603"/>
      <c r="C201" s="604"/>
      <c r="D201" s="605"/>
      <c r="E201" s="606"/>
      <c r="F201" s="607"/>
      <c r="G201" s="608"/>
      <c r="H201" s="609"/>
      <c r="I201" s="610"/>
      <c r="J201" s="611"/>
      <c r="K201" s="612"/>
      <c r="L201" s="613"/>
      <c r="M201" s="590"/>
      <c r="N201" s="613"/>
      <c r="O201" s="614">
        <f t="shared" si="4"/>
        <v>0</v>
      </c>
      <c r="P201" s="615"/>
      <c r="Q201" s="589"/>
      <c r="R201" s="590"/>
      <c r="S201" s="591">
        <f t="shared" si="5"/>
        <v>0</v>
      </c>
      <c r="T201" s="592"/>
      <c r="U201" s="593"/>
      <c r="V201" s="594"/>
      <c r="W201" s="595"/>
      <c r="X201" s="596"/>
      <c r="Y201" s="597"/>
      <c r="Z201" s="598"/>
      <c r="AA201" s="599"/>
      <c r="AB201" s="600"/>
      <c r="AC201" s="600"/>
      <c r="AD201" s="600"/>
      <c r="AE201" s="600"/>
      <c r="AF201" s="600"/>
      <c r="AG201" s="600"/>
      <c r="AH201" s="600"/>
      <c r="AI201" s="600"/>
      <c r="AJ201" s="600"/>
      <c r="AK201" s="600"/>
      <c r="AL201" s="601"/>
    </row>
    <row r="202" spans="1:38" ht="99.95" customHeight="1" x14ac:dyDescent="0.15">
      <c r="A202" s="602">
        <v>186</v>
      </c>
      <c r="B202" s="603"/>
      <c r="C202" s="604"/>
      <c r="D202" s="605"/>
      <c r="E202" s="606"/>
      <c r="F202" s="607"/>
      <c r="G202" s="608"/>
      <c r="H202" s="609"/>
      <c r="I202" s="610"/>
      <c r="J202" s="611"/>
      <c r="K202" s="612"/>
      <c r="L202" s="613"/>
      <c r="M202" s="590"/>
      <c r="N202" s="613"/>
      <c r="O202" s="614">
        <f t="shared" si="4"/>
        <v>0</v>
      </c>
      <c r="P202" s="615"/>
      <c r="Q202" s="589"/>
      <c r="R202" s="590"/>
      <c r="S202" s="591">
        <f t="shared" si="5"/>
        <v>0</v>
      </c>
      <c r="T202" s="592"/>
      <c r="U202" s="593"/>
      <c r="V202" s="594"/>
      <c r="W202" s="595"/>
      <c r="X202" s="596"/>
      <c r="Y202" s="597"/>
      <c r="Z202" s="598"/>
      <c r="AA202" s="599"/>
      <c r="AB202" s="600"/>
      <c r="AC202" s="600"/>
      <c r="AD202" s="600"/>
      <c r="AE202" s="600"/>
      <c r="AF202" s="600"/>
      <c r="AG202" s="600"/>
      <c r="AH202" s="600"/>
      <c r="AI202" s="600"/>
      <c r="AJ202" s="600"/>
      <c r="AK202" s="600"/>
      <c r="AL202" s="601"/>
    </row>
    <row r="203" spans="1:38" ht="99.95" customHeight="1" x14ac:dyDescent="0.15">
      <c r="A203" s="602">
        <v>187</v>
      </c>
      <c r="B203" s="603"/>
      <c r="C203" s="604"/>
      <c r="D203" s="605"/>
      <c r="E203" s="606"/>
      <c r="F203" s="607"/>
      <c r="G203" s="608"/>
      <c r="H203" s="609"/>
      <c r="I203" s="610"/>
      <c r="J203" s="611"/>
      <c r="K203" s="612"/>
      <c r="L203" s="613"/>
      <c r="M203" s="590"/>
      <c r="N203" s="613"/>
      <c r="O203" s="614">
        <f t="shared" si="4"/>
        <v>0</v>
      </c>
      <c r="P203" s="615"/>
      <c r="Q203" s="589"/>
      <c r="R203" s="590"/>
      <c r="S203" s="591">
        <f t="shared" si="5"/>
        <v>0</v>
      </c>
      <c r="T203" s="592"/>
      <c r="U203" s="593"/>
      <c r="V203" s="594"/>
      <c r="W203" s="595"/>
      <c r="X203" s="596"/>
      <c r="Y203" s="597"/>
      <c r="Z203" s="598"/>
      <c r="AA203" s="599"/>
      <c r="AB203" s="600"/>
      <c r="AC203" s="600"/>
      <c r="AD203" s="600"/>
      <c r="AE203" s="600"/>
      <c r="AF203" s="600"/>
      <c r="AG203" s="600"/>
      <c r="AH203" s="600"/>
      <c r="AI203" s="600"/>
      <c r="AJ203" s="600"/>
      <c r="AK203" s="600"/>
      <c r="AL203" s="601"/>
    </row>
    <row r="204" spans="1:38" ht="99.95" customHeight="1" x14ac:dyDescent="0.15">
      <c r="A204" s="602">
        <v>188</v>
      </c>
      <c r="B204" s="603"/>
      <c r="C204" s="604"/>
      <c r="D204" s="605"/>
      <c r="E204" s="606"/>
      <c r="F204" s="607"/>
      <c r="G204" s="608"/>
      <c r="H204" s="609"/>
      <c r="I204" s="610"/>
      <c r="J204" s="611"/>
      <c r="K204" s="612"/>
      <c r="L204" s="613"/>
      <c r="M204" s="590"/>
      <c r="N204" s="613"/>
      <c r="O204" s="614">
        <f t="shared" si="4"/>
        <v>0</v>
      </c>
      <c r="P204" s="615"/>
      <c r="Q204" s="589"/>
      <c r="R204" s="590"/>
      <c r="S204" s="591">
        <f t="shared" si="5"/>
        <v>0</v>
      </c>
      <c r="T204" s="592"/>
      <c r="U204" s="593"/>
      <c r="V204" s="594"/>
      <c r="W204" s="595"/>
      <c r="X204" s="596"/>
      <c r="Y204" s="597"/>
      <c r="Z204" s="598"/>
      <c r="AA204" s="599"/>
      <c r="AB204" s="600"/>
      <c r="AC204" s="600"/>
      <c r="AD204" s="600"/>
      <c r="AE204" s="600"/>
      <c r="AF204" s="600"/>
      <c r="AG204" s="600"/>
      <c r="AH204" s="600"/>
      <c r="AI204" s="600"/>
      <c r="AJ204" s="600"/>
      <c r="AK204" s="600"/>
      <c r="AL204" s="601"/>
    </row>
    <row r="205" spans="1:38" ht="99.95" customHeight="1" x14ac:dyDescent="0.15">
      <c r="A205" s="602">
        <v>189</v>
      </c>
      <c r="B205" s="603"/>
      <c r="C205" s="604"/>
      <c r="D205" s="605"/>
      <c r="E205" s="606"/>
      <c r="F205" s="607"/>
      <c r="G205" s="608"/>
      <c r="H205" s="609"/>
      <c r="I205" s="610"/>
      <c r="J205" s="611"/>
      <c r="K205" s="612"/>
      <c r="L205" s="613"/>
      <c r="M205" s="590"/>
      <c r="N205" s="613"/>
      <c r="O205" s="614">
        <f t="shared" si="4"/>
        <v>0</v>
      </c>
      <c r="P205" s="615"/>
      <c r="Q205" s="589"/>
      <c r="R205" s="590"/>
      <c r="S205" s="591">
        <f t="shared" si="5"/>
        <v>0</v>
      </c>
      <c r="T205" s="592"/>
      <c r="U205" s="593"/>
      <c r="V205" s="594"/>
      <c r="W205" s="595"/>
      <c r="X205" s="596"/>
      <c r="Y205" s="597"/>
      <c r="Z205" s="598"/>
      <c r="AA205" s="599"/>
      <c r="AB205" s="600"/>
      <c r="AC205" s="600"/>
      <c r="AD205" s="600"/>
      <c r="AE205" s="600"/>
      <c r="AF205" s="600"/>
      <c r="AG205" s="600"/>
      <c r="AH205" s="600"/>
      <c r="AI205" s="600"/>
      <c r="AJ205" s="600"/>
      <c r="AK205" s="600"/>
      <c r="AL205" s="601"/>
    </row>
    <row r="206" spans="1:38" ht="99.95" customHeight="1" x14ac:dyDescent="0.15">
      <c r="A206" s="602">
        <v>190</v>
      </c>
      <c r="B206" s="603"/>
      <c r="C206" s="604"/>
      <c r="D206" s="605"/>
      <c r="E206" s="606"/>
      <c r="F206" s="607"/>
      <c r="G206" s="608"/>
      <c r="H206" s="609"/>
      <c r="I206" s="610"/>
      <c r="J206" s="611"/>
      <c r="K206" s="612"/>
      <c r="L206" s="613"/>
      <c r="M206" s="590"/>
      <c r="N206" s="613"/>
      <c r="O206" s="614">
        <f t="shared" si="4"/>
        <v>0</v>
      </c>
      <c r="P206" s="615"/>
      <c r="Q206" s="589"/>
      <c r="R206" s="590"/>
      <c r="S206" s="591">
        <f t="shared" si="5"/>
        <v>0</v>
      </c>
      <c r="T206" s="592"/>
      <c r="U206" s="593"/>
      <c r="V206" s="594"/>
      <c r="W206" s="595"/>
      <c r="X206" s="596"/>
      <c r="Y206" s="597"/>
      <c r="Z206" s="598"/>
      <c r="AA206" s="599"/>
      <c r="AB206" s="600"/>
      <c r="AC206" s="600"/>
      <c r="AD206" s="600"/>
      <c r="AE206" s="600"/>
      <c r="AF206" s="600"/>
      <c r="AG206" s="600"/>
      <c r="AH206" s="600"/>
      <c r="AI206" s="600"/>
      <c r="AJ206" s="600"/>
      <c r="AK206" s="600"/>
      <c r="AL206" s="601"/>
    </row>
    <row r="207" spans="1:38" ht="99.95" customHeight="1" x14ac:dyDescent="0.15">
      <c r="A207" s="602">
        <v>191</v>
      </c>
      <c r="B207" s="603"/>
      <c r="C207" s="604"/>
      <c r="D207" s="605"/>
      <c r="E207" s="606"/>
      <c r="F207" s="607"/>
      <c r="G207" s="608"/>
      <c r="H207" s="609"/>
      <c r="I207" s="610"/>
      <c r="J207" s="611"/>
      <c r="K207" s="612"/>
      <c r="L207" s="613"/>
      <c r="M207" s="590"/>
      <c r="N207" s="613"/>
      <c r="O207" s="614">
        <f t="shared" si="4"/>
        <v>0</v>
      </c>
      <c r="P207" s="615"/>
      <c r="Q207" s="589"/>
      <c r="R207" s="590"/>
      <c r="S207" s="591">
        <f t="shared" si="5"/>
        <v>0</v>
      </c>
      <c r="T207" s="592"/>
      <c r="U207" s="593"/>
      <c r="V207" s="594"/>
      <c r="W207" s="595"/>
      <c r="X207" s="596"/>
      <c r="Y207" s="597"/>
      <c r="Z207" s="598"/>
      <c r="AA207" s="599"/>
      <c r="AB207" s="600"/>
      <c r="AC207" s="600"/>
      <c r="AD207" s="600"/>
      <c r="AE207" s="600"/>
      <c r="AF207" s="600"/>
      <c r="AG207" s="600"/>
      <c r="AH207" s="600"/>
      <c r="AI207" s="600"/>
      <c r="AJ207" s="600"/>
      <c r="AK207" s="600"/>
      <c r="AL207" s="601"/>
    </row>
    <row r="208" spans="1:38" ht="99.95" customHeight="1" x14ac:dyDescent="0.15">
      <c r="A208" s="602">
        <v>192</v>
      </c>
      <c r="B208" s="603"/>
      <c r="C208" s="604"/>
      <c r="D208" s="605"/>
      <c r="E208" s="606"/>
      <c r="F208" s="607"/>
      <c r="G208" s="608"/>
      <c r="H208" s="609"/>
      <c r="I208" s="610"/>
      <c r="J208" s="611"/>
      <c r="K208" s="612"/>
      <c r="L208" s="613"/>
      <c r="M208" s="590"/>
      <c r="N208" s="613"/>
      <c r="O208" s="614">
        <f t="shared" si="4"/>
        <v>0</v>
      </c>
      <c r="P208" s="615"/>
      <c r="Q208" s="589"/>
      <c r="R208" s="590"/>
      <c r="S208" s="591">
        <f t="shared" si="5"/>
        <v>0</v>
      </c>
      <c r="T208" s="592"/>
      <c r="U208" s="593"/>
      <c r="V208" s="594"/>
      <c r="W208" s="595"/>
      <c r="X208" s="596"/>
      <c r="Y208" s="597"/>
      <c r="Z208" s="598"/>
      <c r="AA208" s="599"/>
      <c r="AB208" s="600"/>
      <c r="AC208" s="600"/>
      <c r="AD208" s="600"/>
      <c r="AE208" s="600"/>
      <c r="AF208" s="600"/>
      <c r="AG208" s="600"/>
      <c r="AH208" s="600"/>
      <c r="AI208" s="600"/>
      <c r="AJ208" s="600"/>
      <c r="AK208" s="600"/>
      <c r="AL208" s="601"/>
    </row>
    <row r="209" spans="1:38" ht="99.95" customHeight="1" x14ac:dyDescent="0.15">
      <c r="A209" s="602">
        <v>193</v>
      </c>
      <c r="B209" s="603"/>
      <c r="C209" s="604"/>
      <c r="D209" s="605"/>
      <c r="E209" s="606"/>
      <c r="F209" s="607"/>
      <c r="G209" s="608"/>
      <c r="H209" s="609"/>
      <c r="I209" s="610"/>
      <c r="J209" s="611"/>
      <c r="K209" s="612"/>
      <c r="L209" s="613"/>
      <c r="M209" s="590"/>
      <c r="N209" s="613"/>
      <c r="O209" s="614">
        <f t="shared" si="4"/>
        <v>0</v>
      </c>
      <c r="P209" s="615"/>
      <c r="Q209" s="589"/>
      <c r="R209" s="590"/>
      <c r="S209" s="591">
        <f t="shared" si="5"/>
        <v>0</v>
      </c>
      <c r="T209" s="592"/>
      <c r="U209" s="593"/>
      <c r="V209" s="594"/>
      <c r="W209" s="595"/>
      <c r="X209" s="596"/>
      <c r="Y209" s="597"/>
      <c r="Z209" s="598"/>
      <c r="AA209" s="599"/>
      <c r="AB209" s="600"/>
      <c r="AC209" s="600"/>
      <c r="AD209" s="600"/>
      <c r="AE209" s="600"/>
      <c r="AF209" s="600"/>
      <c r="AG209" s="600"/>
      <c r="AH209" s="600"/>
      <c r="AI209" s="600"/>
      <c r="AJ209" s="600"/>
      <c r="AK209" s="600"/>
      <c r="AL209" s="601"/>
    </row>
    <row r="210" spans="1:38" ht="99.95" customHeight="1" x14ac:dyDescent="0.15">
      <c r="A210" s="602">
        <v>194</v>
      </c>
      <c r="B210" s="603"/>
      <c r="C210" s="604"/>
      <c r="D210" s="605"/>
      <c r="E210" s="606"/>
      <c r="F210" s="607"/>
      <c r="G210" s="608"/>
      <c r="H210" s="609"/>
      <c r="I210" s="610"/>
      <c r="J210" s="611"/>
      <c r="K210" s="612"/>
      <c r="L210" s="613"/>
      <c r="M210" s="590"/>
      <c r="N210" s="613"/>
      <c r="O210" s="614">
        <f t="shared" si="4"/>
        <v>0</v>
      </c>
      <c r="P210" s="615"/>
      <c r="Q210" s="589"/>
      <c r="R210" s="590"/>
      <c r="S210" s="591">
        <f t="shared" si="5"/>
        <v>0</v>
      </c>
      <c r="T210" s="592"/>
      <c r="U210" s="593"/>
      <c r="V210" s="594"/>
      <c r="W210" s="595"/>
      <c r="X210" s="596"/>
      <c r="Y210" s="597"/>
      <c r="Z210" s="598"/>
      <c r="AA210" s="599"/>
      <c r="AB210" s="600"/>
      <c r="AC210" s="600"/>
      <c r="AD210" s="600"/>
      <c r="AE210" s="600"/>
      <c r="AF210" s="600"/>
      <c r="AG210" s="600"/>
      <c r="AH210" s="600"/>
      <c r="AI210" s="600"/>
      <c r="AJ210" s="600"/>
      <c r="AK210" s="600"/>
      <c r="AL210" s="601"/>
    </row>
    <row r="211" spans="1:38" ht="99.95" customHeight="1" x14ac:dyDescent="0.15">
      <c r="A211" s="602">
        <v>195</v>
      </c>
      <c r="B211" s="603"/>
      <c r="C211" s="604"/>
      <c r="D211" s="605"/>
      <c r="E211" s="606"/>
      <c r="F211" s="607"/>
      <c r="G211" s="608"/>
      <c r="H211" s="609"/>
      <c r="I211" s="610"/>
      <c r="J211" s="611"/>
      <c r="K211" s="612"/>
      <c r="L211" s="613"/>
      <c r="M211" s="590"/>
      <c r="N211" s="613"/>
      <c r="O211" s="614">
        <f t="shared" ref="O211:O216" si="6">(M211-K211)</f>
        <v>0</v>
      </c>
      <c r="P211" s="615"/>
      <c r="Q211" s="589"/>
      <c r="R211" s="590"/>
      <c r="S211" s="591">
        <f t="shared" ref="S211:S216" si="7">O211-Q211</f>
        <v>0</v>
      </c>
      <c r="T211" s="592"/>
      <c r="U211" s="593"/>
      <c r="V211" s="594"/>
      <c r="W211" s="595"/>
      <c r="X211" s="596"/>
      <c r="Y211" s="597"/>
      <c r="Z211" s="598"/>
      <c r="AA211" s="599"/>
      <c r="AB211" s="600"/>
      <c r="AC211" s="600"/>
      <c r="AD211" s="600"/>
      <c r="AE211" s="600"/>
      <c r="AF211" s="600"/>
      <c r="AG211" s="600"/>
      <c r="AH211" s="600"/>
      <c r="AI211" s="600"/>
      <c r="AJ211" s="600"/>
      <c r="AK211" s="600"/>
      <c r="AL211" s="601"/>
    </row>
    <row r="212" spans="1:38" ht="99.95" customHeight="1" x14ac:dyDescent="0.15">
      <c r="A212" s="602">
        <v>196</v>
      </c>
      <c r="B212" s="603"/>
      <c r="C212" s="604"/>
      <c r="D212" s="605"/>
      <c r="E212" s="606"/>
      <c r="F212" s="607"/>
      <c r="G212" s="608"/>
      <c r="H212" s="609"/>
      <c r="I212" s="610"/>
      <c r="J212" s="611"/>
      <c r="K212" s="612"/>
      <c r="L212" s="613"/>
      <c r="M212" s="590"/>
      <c r="N212" s="613"/>
      <c r="O212" s="614">
        <f t="shared" si="6"/>
        <v>0</v>
      </c>
      <c r="P212" s="615"/>
      <c r="Q212" s="589"/>
      <c r="R212" s="590"/>
      <c r="S212" s="591">
        <f t="shared" si="7"/>
        <v>0</v>
      </c>
      <c r="T212" s="592"/>
      <c r="U212" s="593"/>
      <c r="V212" s="594"/>
      <c r="W212" s="595"/>
      <c r="X212" s="596"/>
      <c r="Y212" s="597"/>
      <c r="Z212" s="598"/>
      <c r="AA212" s="599"/>
      <c r="AB212" s="600"/>
      <c r="AC212" s="600"/>
      <c r="AD212" s="600"/>
      <c r="AE212" s="600"/>
      <c r="AF212" s="600"/>
      <c r="AG212" s="600"/>
      <c r="AH212" s="600"/>
      <c r="AI212" s="600"/>
      <c r="AJ212" s="600"/>
      <c r="AK212" s="600"/>
      <c r="AL212" s="601"/>
    </row>
    <row r="213" spans="1:38" ht="99.95" customHeight="1" x14ac:dyDescent="0.15">
      <c r="A213" s="602">
        <v>197</v>
      </c>
      <c r="B213" s="603"/>
      <c r="C213" s="604"/>
      <c r="D213" s="605"/>
      <c r="E213" s="606"/>
      <c r="F213" s="607"/>
      <c r="G213" s="608"/>
      <c r="H213" s="609"/>
      <c r="I213" s="610"/>
      <c r="J213" s="611"/>
      <c r="K213" s="612"/>
      <c r="L213" s="613"/>
      <c r="M213" s="590"/>
      <c r="N213" s="613"/>
      <c r="O213" s="614">
        <f t="shared" si="6"/>
        <v>0</v>
      </c>
      <c r="P213" s="615"/>
      <c r="Q213" s="589"/>
      <c r="R213" s="590"/>
      <c r="S213" s="591">
        <f t="shared" si="7"/>
        <v>0</v>
      </c>
      <c r="T213" s="592"/>
      <c r="U213" s="593"/>
      <c r="V213" s="594"/>
      <c r="W213" s="595"/>
      <c r="X213" s="596"/>
      <c r="Y213" s="597"/>
      <c r="Z213" s="598"/>
      <c r="AA213" s="599"/>
      <c r="AB213" s="600"/>
      <c r="AC213" s="600"/>
      <c r="AD213" s="600"/>
      <c r="AE213" s="600"/>
      <c r="AF213" s="600"/>
      <c r="AG213" s="600"/>
      <c r="AH213" s="600"/>
      <c r="AI213" s="600"/>
      <c r="AJ213" s="600"/>
      <c r="AK213" s="600"/>
      <c r="AL213" s="601"/>
    </row>
    <row r="214" spans="1:38" ht="99.95" customHeight="1" x14ac:dyDescent="0.15">
      <c r="A214" s="602">
        <v>198</v>
      </c>
      <c r="B214" s="603"/>
      <c r="C214" s="604"/>
      <c r="D214" s="605"/>
      <c r="E214" s="606"/>
      <c r="F214" s="607"/>
      <c r="G214" s="608"/>
      <c r="H214" s="609"/>
      <c r="I214" s="610"/>
      <c r="J214" s="611"/>
      <c r="K214" s="612"/>
      <c r="L214" s="613"/>
      <c r="M214" s="590"/>
      <c r="N214" s="613"/>
      <c r="O214" s="614">
        <f t="shared" si="6"/>
        <v>0</v>
      </c>
      <c r="P214" s="615"/>
      <c r="Q214" s="589"/>
      <c r="R214" s="590"/>
      <c r="S214" s="591">
        <f t="shared" si="7"/>
        <v>0</v>
      </c>
      <c r="T214" s="592"/>
      <c r="U214" s="593"/>
      <c r="V214" s="594"/>
      <c r="W214" s="595"/>
      <c r="X214" s="596"/>
      <c r="Y214" s="597"/>
      <c r="Z214" s="598"/>
      <c r="AA214" s="599"/>
      <c r="AB214" s="600"/>
      <c r="AC214" s="600"/>
      <c r="AD214" s="600"/>
      <c r="AE214" s="600"/>
      <c r="AF214" s="600"/>
      <c r="AG214" s="600"/>
      <c r="AH214" s="600"/>
      <c r="AI214" s="600"/>
      <c r="AJ214" s="600"/>
      <c r="AK214" s="600"/>
      <c r="AL214" s="601"/>
    </row>
    <row r="215" spans="1:38" ht="99.95" customHeight="1" x14ac:dyDescent="0.15">
      <c r="A215" s="602">
        <v>199</v>
      </c>
      <c r="B215" s="603"/>
      <c r="C215" s="604"/>
      <c r="D215" s="605"/>
      <c r="E215" s="606"/>
      <c r="F215" s="607"/>
      <c r="G215" s="608"/>
      <c r="H215" s="609"/>
      <c r="I215" s="610"/>
      <c r="J215" s="611"/>
      <c r="K215" s="612"/>
      <c r="L215" s="613"/>
      <c r="M215" s="590"/>
      <c r="N215" s="613"/>
      <c r="O215" s="614">
        <f t="shared" si="6"/>
        <v>0</v>
      </c>
      <c r="P215" s="615"/>
      <c r="Q215" s="589"/>
      <c r="R215" s="590"/>
      <c r="S215" s="591">
        <f t="shared" si="7"/>
        <v>0</v>
      </c>
      <c r="T215" s="592"/>
      <c r="U215" s="593"/>
      <c r="V215" s="594"/>
      <c r="W215" s="595"/>
      <c r="X215" s="596"/>
      <c r="Y215" s="597"/>
      <c r="Z215" s="598"/>
      <c r="AA215" s="599"/>
      <c r="AB215" s="600"/>
      <c r="AC215" s="600"/>
      <c r="AD215" s="600"/>
      <c r="AE215" s="600"/>
      <c r="AF215" s="600"/>
      <c r="AG215" s="600"/>
      <c r="AH215" s="600"/>
      <c r="AI215" s="600"/>
      <c r="AJ215" s="600"/>
      <c r="AK215" s="600"/>
      <c r="AL215" s="601"/>
    </row>
    <row r="216" spans="1:38" ht="99.95" customHeight="1" x14ac:dyDescent="0.15">
      <c r="A216" s="602">
        <v>200</v>
      </c>
      <c r="B216" s="603"/>
      <c r="C216" s="604"/>
      <c r="D216" s="605"/>
      <c r="E216" s="606"/>
      <c r="F216" s="607"/>
      <c r="G216" s="608"/>
      <c r="H216" s="609"/>
      <c r="I216" s="610"/>
      <c r="J216" s="611"/>
      <c r="K216" s="612"/>
      <c r="L216" s="613"/>
      <c r="M216" s="590"/>
      <c r="N216" s="613"/>
      <c r="O216" s="614">
        <f t="shared" si="6"/>
        <v>0</v>
      </c>
      <c r="P216" s="615"/>
      <c r="Q216" s="589"/>
      <c r="R216" s="590"/>
      <c r="S216" s="591">
        <f t="shared" si="7"/>
        <v>0</v>
      </c>
      <c r="T216" s="592"/>
      <c r="U216" s="593"/>
      <c r="V216" s="594"/>
      <c r="W216" s="595"/>
      <c r="X216" s="596"/>
      <c r="Y216" s="597"/>
      <c r="Z216" s="598"/>
      <c r="AA216" s="599"/>
      <c r="AB216" s="600"/>
      <c r="AC216" s="600"/>
      <c r="AD216" s="600"/>
      <c r="AE216" s="600"/>
      <c r="AF216" s="600"/>
      <c r="AG216" s="600"/>
      <c r="AH216" s="600"/>
      <c r="AI216" s="600"/>
      <c r="AJ216" s="600"/>
      <c r="AK216" s="600"/>
      <c r="AL216" s="601"/>
    </row>
  </sheetData>
  <sheetProtection algorithmName="SHA-512" hashValue="+zojmA0SuIpiZSzNomu1P3j7PLcQC8CJFljCTeg4lEq+sezP11JpoeBx3lUcNU43IWxq/V5HkAMRky/tbkJ+CQ==" saltValue="tdvaWk6FHFOBkTcqN9z7aQ==" spinCount="100000" sheet="1" objects="1" scenarios="1"/>
  <mergeCells count="2869">
    <mergeCell ref="A2:AL2"/>
    <mergeCell ref="A4:G4"/>
    <mergeCell ref="H4:I4"/>
    <mergeCell ref="J4:Q4"/>
    <mergeCell ref="R4:S4"/>
    <mergeCell ref="AA4:AB4"/>
    <mergeCell ref="AC4:AK4"/>
    <mergeCell ref="AA6:AB6"/>
    <mergeCell ref="AC6:AD6"/>
    <mergeCell ref="AE6:AF6"/>
    <mergeCell ref="AG6:AH6"/>
    <mergeCell ref="AI6:AJ6"/>
    <mergeCell ref="A7:G7"/>
    <mergeCell ref="H7:S7"/>
    <mergeCell ref="T7:Z8"/>
    <mergeCell ref="AA7:AL8"/>
    <mergeCell ref="A8:G8"/>
    <mergeCell ref="A6:G6"/>
    <mergeCell ref="H6:J6"/>
    <mergeCell ref="K6:M6"/>
    <mergeCell ref="N6:P6"/>
    <mergeCell ref="Q6:S6"/>
    <mergeCell ref="T6:Z6"/>
    <mergeCell ref="A5:G5"/>
    <mergeCell ref="H5:J5"/>
    <mergeCell ref="L5:M5"/>
    <mergeCell ref="T5:Z5"/>
    <mergeCell ref="AA5:AC5"/>
    <mergeCell ref="AE5:AF5"/>
    <mergeCell ref="AE11:AL11"/>
    <mergeCell ref="I12:M12"/>
    <mergeCell ref="N12:S12"/>
    <mergeCell ref="T12:U12"/>
    <mergeCell ref="V12:AA12"/>
    <mergeCell ref="AB12:AD12"/>
    <mergeCell ref="AE12:AJ13"/>
    <mergeCell ref="AK12:AL13"/>
    <mergeCell ref="I13:M13"/>
    <mergeCell ref="N13:S13"/>
    <mergeCell ref="H8:S8"/>
    <mergeCell ref="A9:G9"/>
    <mergeCell ref="H9:S9"/>
    <mergeCell ref="T9:Z9"/>
    <mergeCell ref="AA9:AL9"/>
    <mergeCell ref="A11:B13"/>
    <mergeCell ref="C11:H13"/>
    <mergeCell ref="I11:M11"/>
    <mergeCell ref="N11:U11"/>
    <mergeCell ref="V11:AD11"/>
    <mergeCell ref="AA15:AL16"/>
    <mergeCell ref="G16:H16"/>
    <mergeCell ref="I16:J16"/>
    <mergeCell ref="K16:L16"/>
    <mergeCell ref="M16:N16"/>
    <mergeCell ref="O16:P16"/>
    <mergeCell ref="Q16:R16"/>
    <mergeCell ref="S16:T16"/>
    <mergeCell ref="W16:X16"/>
    <mergeCell ref="Y16:Z16"/>
    <mergeCell ref="T13:U13"/>
    <mergeCell ref="V13:AA13"/>
    <mergeCell ref="AB13:AD13"/>
    <mergeCell ref="A15:B16"/>
    <mergeCell ref="C15:D16"/>
    <mergeCell ref="E15:F16"/>
    <mergeCell ref="G15:J15"/>
    <mergeCell ref="K15:T15"/>
    <mergeCell ref="U15:V16"/>
    <mergeCell ref="W15:Z15"/>
    <mergeCell ref="Q18:R18"/>
    <mergeCell ref="S18:T18"/>
    <mergeCell ref="U18:V18"/>
    <mergeCell ref="W18:X18"/>
    <mergeCell ref="Y18:Z18"/>
    <mergeCell ref="AA18:AL18"/>
    <mergeCell ref="Y17:Z17"/>
    <mergeCell ref="AA17:AL17"/>
    <mergeCell ref="A18:B18"/>
    <mergeCell ref="C18:D18"/>
    <mergeCell ref="E18:F18"/>
    <mergeCell ref="G18:H18"/>
    <mergeCell ref="I18:J18"/>
    <mergeCell ref="K18:L18"/>
    <mergeCell ref="M18:N18"/>
    <mergeCell ref="O18:P18"/>
    <mergeCell ref="M17:N17"/>
    <mergeCell ref="O17:P17"/>
    <mergeCell ref="Q17:R17"/>
    <mergeCell ref="S17:T17"/>
    <mergeCell ref="U17:V17"/>
    <mergeCell ref="W17:X17"/>
    <mergeCell ref="A17:B17"/>
    <mergeCell ref="C17:D17"/>
    <mergeCell ref="E17:F17"/>
    <mergeCell ref="G17:H17"/>
    <mergeCell ref="I17:J17"/>
    <mergeCell ref="K17:L17"/>
    <mergeCell ref="Q20:R20"/>
    <mergeCell ref="S20:T20"/>
    <mergeCell ref="U20:V20"/>
    <mergeCell ref="W20:X20"/>
    <mergeCell ref="Y20:Z20"/>
    <mergeCell ref="AA20:AL20"/>
    <mergeCell ref="Y19:Z19"/>
    <mergeCell ref="AA19:AL19"/>
    <mergeCell ref="A20:B20"/>
    <mergeCell ref="C20:D20"/>
    <mergeCell ref="E20:F20"/>
    <mergeCell ref="G20:H20"/>
    <mergeCell ref="I20:J20"/>
    <mergeCell ref="K20:L20"/>
    <mergeCell ref="M20:N20"/>
    <mergeCell ref="O20:P20"/>
    <mergeCell ref="M19:N19"/>
    <mergeCell ref="O19:P19"/>
    <mergeCell ref="Q19:R19"/>
    <mergeCell ref="S19:T19"/>
    <mergeCell ref="U19:V19"/>
    <mergeCell ref="W19:X19"/>
    <mergeCell ref="A19:B19"/>
    <mergeCell ref="C19:D19"/>
    <mergeCell ref="E19:F19"/>
    <mergeCell ref="G19:H19"/>
    <mergeCell ref="I19:J19"/>
    <mergeCell ref="K19:L19"/>
    <mergeCell ref="Q22:R22"/>
    <mergeCell ref="S22:T22"/>
    <mergeCell ref="U22:V22"/>
    <mergeCell ref="W22:X22"/>
    <mergeCell ref="Y22:Z22"/>
    <mergeCell ref="AA22:AL22"/>
    <mergeCell ref="Y21:Z21"/>
    <mergeCell ref="AA21:AL21"/>
    <mergeCell ref="A22:B22"/>
    <mergeCell ref="C22:D22"/>
    <mergeCell ref="E22:F22"/>
    <mergeCell ref="G22:H22"/>
    <mergeCell ref="I22:J22"/>
    <mergeCell ref="K22:L22"/>
    <mergeCell ref="M22:N22"/>
    <mergeCell ref="O22:P22"/>
    <mergeCell ref="M21:N21"/>
    <mergeCell ref="O21:P21"/>
    <mergeCell ref="Q21:R21"/>
    <mergeCell ref="S21:T21"/>
    <mergeCell ref="U21:V21"/>
    <mergeCell ref="W21:X21"/>
    <mergeCell ref="A21:B21"/>
    <mergeCell ref="C21:D21"/>
    <mergeCell ref="E21:F21"/>
    <mergeCell ref="G21:H21"/>
    <mergeCell ref="I21:J21"/>
    <mergeCell ref="K21:L21"/>
    <mergeCell ref="Q24:R24"/>
    <mergeCell ref="S24:T24"/>
    <mergeCell ref="U24:V24"/>
    <mergeCell ref="W24:X24"/>
    <mergeCell ref="Y24:Z24"/>
    <mergeCell ref="AA24:AL24"/>
    <mergeCell ref="Y23:Z23"/>
    <mergeCell ref="AA23:AL23"/>
    <mergeCell ref="A24:B24"/>
    <mergeCell ref="C24:D24"/>
    <mergeCell ref="E24:F24"/>
    <mergeCell ref="G24:H24"/>
    <mergeCell ref="I24:J24"/>
    <mergeCell ref="K24:L24"/>
    <mergeCell ref="M24:N24"/>
    <mergeCell ref="O24:P24"/>
    <mergeCell ref="M23:N23"/>
    <mergeCell ref="O23:P23"/>
    <mergeCell ref="Q23:R23"/>
    <mergeCell ref="S23:T23"/>
    <mergeCell ref="U23:V23"/>
    <mergeCell ref="W23:X23"/>
    <mergeCell ref="A23:B23"/>
    <mergeCell ref="C23:D23"/>
    <mergeCell ref="E23:F23"/>
    <mergeCell ref="G23:H23"/>
    <mergeCell ref="I23:J23"/>
    <mergeCell ref="K23:L23"/>
    <mergeCell ref="Q26:R26"/>
    <mergeCell ref="S26:T26"/>
    <mergeCell ref="U26:V26"/>
    <mergeCell ref="W26:X26"/>
    <mergeCell ref="Y26:Z26"/>
    <mergeCell ref="AA26:AL26"/>
    <mergeCell ref="Y25:Z25"/>
    <mergeCell ref="AA25:AL25"/>
    <mergeCell ref="A26:B26"/>
    <mergeCell ref="C26:D26"/>
    <mergeCell ref="E26:F26"/>
    <mergeCell ref="G26:H26"/>
    <mergeCell ref="I26:J26"/>
    <mergeCell ref="K26:L26"/>
    <mergeCell ref="M26:N26"/>
    <mergeCell ref="O26:P26"/>
    <mergeCell ref="M25:N25"/>
    <mergeCell ref="O25:P25"/>
    <mergeCell ref="Q25:R25"/>
    <mergeCell ref="S25:T25"/>
    <mergeCell ref="U25:V25"/>
    <mergeCell ref="W25:X25"/>
    <mergeCell ref="A25:B25"/>
    <mergeCell ref="C25:D25"/>
    <mergeCell ref="E25:F25"/>
    <mergeCell ref="G25:H25"/>
    <mergeCell ref="I25:J25"/>
    <mergeCell ref="K25:L25"/>
    <mergeCell ref="Q28:R28"/>
    <mergeCell ref="S28:T28"/>
    <mergeCell ref="U28:V28"/>
    <mergeCell ref="W28:X28"/>
    <mergeCell ref="Y28:Z28"/>
    <mergeCell ref="AA28:AL28"/>
    <mergeCell ref="Y27:Z27"/>
    <mergeCell ref="AA27:AL27"/>
    <mergeCell ref="A28:B28"/>
    <mergeCell ref="C28:D28"/>
    <mergeCell ref="E28:F28"/>
    <mergeCell ref="G28:H28"/>
    <mergeCell ref="I28:J28"/>
    <mergeCell ref="K28:L28"/>
    <mergeCell ref="M28:N28"/>
    <mergeCell ref="O28:P28"/>
    <mergeCell ref="M27:N27"/>
    <mergeCell ref="O27:P27"/>
    <mergeCell ref="Q27:R27"/>
    <mergeCell ref="S27:T27"/>
    <mergeCell ref="U27:V27"/>
    <mergeCell ref="W27:X27"/>
    <mergeCell ref="A27:B27"/>
    <mergeCell ref="C27:D27"/>
    <mergeCell ref="E27:F27"/>
    <mergeCell ref="G27:H27"/>
    <mergeCell ref="I27:J27"/>
    <mergeCell ref="K27:L27"/>
    <mergeCell ref="Q30:R30"/>
    <mergeCell ref="S30:T30"/>
    <mergeCell ref="U30:V30"/>
    <mergeCell ref="W30:X30"/>
    <mergeCell ref="Y30:Z30"/>
    <mergeCell ref="AA30:AL30"/>
    <mergeCell ref="Y29:Z29"/>
    <mergeCell ref="AA29:AL29"/>
    <mergeCell ref="A30:B30"/>
    <mergeCell ref="C30:D30"/>
    <mergeCell ref="E30:F30"/>
    <mergeCell ref="G30:H30"/>
    <mergeCell ref="I30:J30"/>
    <mergeCell ref="K30:L30"/>
    <mergeCell ref="M30:N30"/>
    <mergeCell ref="O30:P30"/>
    <mergeCell ref="M29:N29"/>
    <mergeCell ref="O29:P29"/>
    <mergeCell ref="Q29:R29"/>
    <mergeCell ref="S29:T29"/>
    <mergeCell ref="U29:V29"/>
    <mergeCell ref="W29:X29"/>
    <mergeCell ref="A29:B29"/>
    <mergeCell ref="C29:D29"/>
    <mergeCell ref="E29:F29"/>
    <mergeCell ref="G29:H29"/>
    <mergeCell ref="I29:J29"/>
    <mergeCell ref="K29:L29"/>
    <mergeCell ref="Q32:R32"/>
    <mergeCell ref="S32:T32"/>
    <mergeCell ref="U32:V32"/>
    <mergeCell ref="W32:X32"/>
    <mergeCell ref="Y32:Z32"/>
    <mergeCell ref="AA32:AL32"/>
    <mergeCell ref="Y31:Z31"/>
    <mergeCell ref="AA31:AL31"/>
    <mergeCell ref="A32:B32"/>
    <mergeCell ref="C32:D32"/>
    <mergeCell ref="E32:F32"/>
    <mergeCell ref="G32:H32"/>
    <mergeCell ref="I32:J32"/>
    <mergeCell ref="K32:L32"/>
    <mergeCell ref="M32:N32"/>
    <mergeCell ref="O32:P32"/>
    <mergeCell ref="M31:N31"/>
    <mergeCell ref="O31:P31"/>
    <mergeCell ref="Q31:R31"/>
    <mergeCell ref="S31:T31"/>
    <mergeCell ref="U31:V31"/>
    <mergeCell ref="W31:X31"/>
    <mergeCell ref="A31:B31"/>
    <mergeCell ref="C31:D31"/>
    <mergeCell ref="E31:F31"/>
    <mergeCell ref="G31:H31"/>
    <mergeCell ref="I31:J31"/>
    <mergeCell ref="K31:L31"/>
    <mergeCell ref="Q34:R34"/>
    <mergeCell ref="S34:T34"/>
    <mergeCell ref="U34:V34"/>
    <mergeCell ref="W34:X34"/>
    <mergeCell ref="Y34:Z34"/>
    <mergeCell ref="AA34:AL34"/>
    <mergeCell ref="Y33:Z33"/>
    <mergeCell ref="AA33:AL33"/>
    <mergeCell ref="A34:B34"/>
    <mergeCell ref="C34:D34"/>
    <mergeCell ref="E34:F34"/>
    <mergeCell ref="G34:H34"/>
    <mergeCell ref="I34:J34"/>
    <mergeCell ref="K34:L34"/>
    <mergeCell ref="M34:N34"/>
    <mergeCell ref="O34:P34"/>
    <mergeCell ref="M33:N33"/>
    <mergeCell ref="O33:P33"/>
    <mergeCell ref="Q33:R33"/>
    <mergeCell ref="S33:T33"/>
    <mergeCell ref="U33:V33"/>
    <mergeCell ref="W33:X33"/>
    <mergeCell ref="A33:B33"/>
    <mergeCell ref="C33:D33"/>
    <mergeCell ref="E33:F33"/>
    <mergeCell ref="G33:H33"/>
    <mergeCell ref="I33:J33"/>
    <mergeCell ref="K33:L33"/>
    <mergeCell ref="Q36:R36"/>
    <mergeCell ref="S36:T36"/>
    <mergeCell ref="U36:V36"/>
    <mergeCell ref="W36:X36"/>
    <mergeCell ref="Y36:Z36"/>
    <mergeCell ref="AA36:AL36"/>
    <mergeCell ref="Y35:Z35"/>
    <mergeCell ref="AA35:AL35"/>
    <mergeCell ref="A36:B36"/>
    <mergeCell ref="C36:D36"/>
    <mergeCell ref="E36:F36"/>
    <mergeCell ref="G36:H36"/>
    <mergeCell ref="I36:J36"/>
    <mergeCell ref="K36:L36"/>
    <mergeCell ref="M36:N36"/>
    <mergeCell ref="O36:P36"/>
    <mergeCell ref="M35:N35"/>
    <mergeCell ref="O35:P35"/>
    <mergeCell ref="Q35:R35"/>
    <mergeCell ref="S35:T35"/>
    <mergeCell ref="U35:V35"/>
    <mergeCell ref="W35:X35"/>
    <mergeCell ref="A35:B35"/>
    <mergeCell ref="C35:D35"/>
    <mergeCell ref="E35:F35"/>
    <mergeCell ref="G35:H35"/>
    <mergeCell ref="I35:J35"/>
    <mergeCell ref="K35:L35"/>
    <mergeCell ref="Q38:R38"/>
    <mergeCell ref="S38:T38"/>
    <mergeCell ref="U38:V38"/>
    <mergeCell ref="W38:X38"/>
    <mergeCell ref="Y38:Z38"/>
    <mergeCell ref="AA38:AL38"/>
    <mergeCell ref="Y37:Z37"/>
    <mergeCell ref="AA37:AL37"/>
    <mergeCell ref="A38:B38"/>
    <mergeCell ref="C38:D38"/>
    <mergeCell ref="E38:F38"/>
    <mergeCell ref="G38:H38"/>
    <mergeCell ref="I38:J38"/>
    <mergeCell ref="K38:L38"/>
    <mergeCell ref="M38:N38"/>
    <mergeCell ref="O38:P38"/>
    <mergeCell ref="M37:N37"/>
    <mergeCell ref="O37:P37"/>
    <mergeCell ref="Q37:R37"/>
    <mergeCell ref="S37:T37"/>
    <mergeCell ref="U37:V37"/>
    <mergeCell ref="W37:X37"/>
    <mergeCell ref="A37:B37"/>
    <mergeCell ref="C37:D37"/>
    <mergeCell ref="E37:F37"/>
    <mergeCell ref="G37:H37"/>
    <mergeCell ref="I37:J37"/>
    <mergeCell ref="K37:L37"/>
    <mergeCell ref="Q40:R40"/>
    <mergeCell ref="S40:T40"/>
    <mergeCell ref="U40:V40"/>
    <mergeCell ref="W40:X40"/>
    <mergeCell ref="Y40:Z40"/>
    <mergeCell ref="AA40:AL40"/>
    <mergeCell ref="Y39:Z39"/>
    <mergeCell ref="AA39:AL39"/>
    <mergeCell ref="A40:B40"/>
    <mergeCell ref="C40:D40"/>
    <mergeCell ref="E40:F40"/>
    <mergeCell ref="G40:H40"/>
    <mergeCell ref="I40:J40"/>
    <mergeCell ref="K40:L40"/>
    <mergeCell ref="M40:N40"/>
    <mergeCell ref="O40:P40"/>
    <mergeCell ref="M39:N39"/>
    <mergeCell ref="O39:P39"/>
    <mergeCell ref="Q39:R39"/>
    <mergeCell ref="S39:T39"/>
    <mergeCell ref="U39:V39"/>
    <mergeCell ref="W39:X39"/>
    <mergeCell ref="A39:B39"/>
    <mergeCell ref="C39:D39"/>
    <mergeCell ref="E39:F39"/>
    <mergeCell ref="G39:H39"/>
    <mergeCell ref="I39:J39"/>
    <mergeCell ref="K39:L39"/>
    <mergeCell ref="Q42:R42"/>
    <mergeCell ref="S42:T42"/>
    <mergeCell ref="U42:V42"/>
    <mergeCell ref="W42:X42"/>
    <mergeCell ref="Y42:Z42"/>
    <mergeCell ref="AA42:AL42"/>
    <mergeCell ref="Y41:Z41"/>
    <mergeCell ref="AA41:AL41"/>
    <mergeCell ref="A42:B42"/>
    <mergeCell ref="C42:D42"/>
    <mergeCell ref="E42:F42"/>
    <mergeCell ref="G42:H42"/>
    <mergeCell ref="I42:J42"/>
    <mergeCell ref="K42:L42"/>
    <mergeCell ref="M42:N42"/>
    <mergeCell ref="O42:P42"/>
    <mergeCell ref="M41:N41"/>
    <mergeCell ref="O41:P41"/>
    <mergeCell ref="Q41:R41"/>
    <mergeCell ref="S41:T41"/>
    <mergeCell ref="U41:V41"/>
    <mergeCell ref="W41:X41"/>
    <mergeCell ref="A41:B41"/>
    <mergeCell ref="C41:D41"/>
    <mergeCell ref="E41:F41"/>
    <mergeCell ref="G41:H41"/>
    <mergeCell ref="I41:J41"/>
    <mergeCell ref="K41:L41"/>
    <mergeCell ref="Q44:R44"/>
    <mergeCell ref="S44:T44"/>
    <mergeCell ref="U44:V44"/>
    <mergeCell ref="W44:X44"/>
    <mergeCell ref="Y44:Z44"/>
    <mergeCell ref="AA44:AL44"/>
    <mergeCell ref="Y43:Z43"/>
    <mergeCell ref="AA43:AL43"/>
    <mergeCell ref="A44:B44"/>
    <mergeCell ref="C44:D44"/>
    <mergeCell ref="E44:F44"/>
    <mergeCell ref="G44:H44"/>
    <mergeCell ref="I44:J44"/>
    <mergeCell ref="K44:L44"/>
    <mergeCell ref="M44:N44"/>
    <mergeCell ref="O44:P44"/>
    <mergeCell ref="M43:N43"/>
    <mergeCell ref="O43:P43"/>
    <mergeCell ref="Q43:R43"/>
    <mergeCell ref="S43:T43"/>
    <mergeCell ref="U43:V43"/>
    <mergeCell ref="W43:X43"/>
    <mergeCell ref="A43:B43"/>
    <mergeCell ref="C43:D43"/>
    <mergeCell ref="E43:F43"/>
    <mergeCell ref="G43:H43"/>
    <mergeCell ref="I43:J43"/>
    <mergeCell ref="K43:L43"/>
    <mergeCell ref="Q46:R46"/>
    <mergeCell ref="S46:T46"/>
    <mergeCell ref="U46:V46"/>
    <mergeCell ref="W46:X46"/>
    <mergeCell ref="Y46:Z46"/>
    <mergeCell ref="AA46:AL46"/>
    <mergeCell ref="Y45:Z45"/>
    <mergeCell ref="AA45:AL45"/>
    <mergeCell ref="A46:B46"/>
    <mergeCell ref="C46:D46"/>
    <mergeCell ref="E46:F46"/>
    <mergeCell ref="G46:H46"/>
    <mergeCell ref="I46:J46"/>
    <mergeCell ref="K46:L46"/>
    <mergeCell ref="M46:N46"/>
    <mergeCell ref="O46:P46"/>
    <mergeCell ref="M45:N45"/>
    <mergeCell ref="O45:P45"/>
    <mergeCell ref="Q45:R45"/>
    <mergeCell ref="S45:T45"/>
    <mergeCell ref="U45:V45"/>
    <mergeCell ref="W45:X45"/>
    <mergeCell ref="A45:B45"/>
    <mergeCell ref="C45:D45"/>
    <mergeCell ref="E45:F45"/>
    <mergeCell ref="G45:H45"/>
    <mergeCell ref="I45:J45"/>
    <mergeCell ref="K45:L45"/>
    <mergeCell ref="Q48:R48"/>
    <mergeCell ref="S48:T48"/>
    <mergeCell ref="U48:V48"/>
    <mergeCell ref="W48:X48"/>
    <mergeCell ref="Y48:Z48"/>
    <mergeCell ref="AA48:AL48"/>
    <mergeCell ref="Y47:Z47"/>
    <mergeCell ref="AA47:AL47"/>
    <mergeCell ref="A48:B48"/>
    <mergeCell ref="C48:D48"/>
    <mergeCell ref="E48:F48"/>
    <mergeCell ref="G48:H48"/>
    <mergeCell ref="I48:J48"/>
    <mergeCell ref="K48:L48"/>
    <mergeCell ref="M48:N48"/>
    <mergeCell ref="O48:P48"/>
    <mergeCell ref="M47:N47"/>
    <mergeCell ref="O47:P47"/>
    <mergeCell ref="Q47:R47"/>
    <mergeCell ref="S47:T47"/>
    <mergeCell ref="U47:V47"/>
    <mergeCell ref="W47:X47"/>
    <mergeCell ref="A47:B47"/>
    <mergeCell ref="C47:D47"/>
    <mergeCell ref="E47:F47"/>
    <mergeCell ref="G47:H47"/>
    <mergeCell ref="I47:J47"/>
    <mergeCell ref="K47:L47"/>
    <mergeCell ref="Q50:R50"/>
    <mergeCell ref="S50:T50"/>
    <mergeCell ref="U50:V50"/>
    <mergeCell ref="W50:X50"/>
    <mergeCell ref="Y50:Z50"/>
    <mergeCell ref="AA50:AL50"/>
    <mergeCell ref="Y49:Z49"/>
    <mergeCell ref="AA49:AL49"/>
    <mergeCell ref="A50:B50"/>
    <mergeCell ref="C50:D50"/>
    <mergeCell ref="E50:F50"/>
    <mergeCell ref="G50:H50"/>
    <mergeCell ref="I50:J50"/>
    <mergeCell ref="K50:L50"/>
    <mergeCell ref="M50:N50"/>
    <mergeCell ref="O50:P50"/>
    <mergeCell ref="M49:N49"/>
    <mergeCell ref="O49:P49"/>
    <mergeCell ref="Q49:R49"/>
    <mergeCell ref="S49:T49"/>
    <mergeCell ref="U49:V49"/>
    <mergeCell ref="W49:X49"/>
    <mergeCell ref="A49:B49"/>
    <mergeCell ref="C49:D49"/>
    <mergeCell ref="E49:F49"/>
    <mergeCell ref="G49:H49"/>
    <mergeCell ref="I49:J49"/>
    <mergeCell ref="K49:L49"/>
    <mergeCell ref="Q52:R52"/>
    <mergeCell ref="S52:T52"/>
    <mergeCell ref="U52:V52"/>
    <mergeCell ref="W52:X52"/>
    <mergeCell ref="Y52:Z52"/>
    <mergeCell ref="AA52:AL52"/>
    <mergeCell ref="Y51:Z51"/>
    <mergeCell ref="AA51:AL51"/>
    <mergeCell ref="A52:B52"/>
    <mergeCell ref="C52:D52"/>
    <mergeCell ref="E52:F52"/>
    <mergeCell ref="G52:H52"/>
    <mergeCell ref="I52:J52"/>
    <mergeCell ref="K52:L52"/>
    <mergeCell ref="M52:N52"/>
    <mergeCell ref="O52:P52"/>
    <mergeCell ref="M51:N51"/>
    <mergeCell ref="O51:P51"/>
    <mergeCell ref="Q51:R51"/>
    <mergeCell ref="S51:T51"/>
    <mergeCell ref="U51:V51"/>
    <mergeCell ref="W51:X51"/>
    <mergeCell ref="A51:B51"/>
    <mergeCell ref="C51:D51"/>
    <mergeCell ref="E51:F51"/>
    <mergeCell ref="G51:H51"/>
    <mergeCell ref="I51:J51"/>
    <mergeCell ref="K51:L51"/>
    <mergeCell ref="Q54:R54"/>
    <mergeCell ref="S54:T54"/>
    <mergeCell ref="U54:V54"/>
    <mergeCell ref="W54:X54"/>
    <mergeCell ref="Y54:Z54"/>
    <mergeCell ref="AA54:AL54"/>
    <mergeCell ref="Y53:Z53"/>
    <mergeCell ref="AA53:AL53"/>
    <mergeCell ref="A54:B54"/>
    <mergeCell ref="C54:D54"/>
    <mergeCell ref="E54:F54"/>
    <mergeCell ref="G54:H54"/>
    <mergeCell ref="I54:J54"/>
    <mergeCell ref="K54:L54"/>
    <mergeCell ref="M54:N54"/>
    <mergeCell ref="O54:P54"/>
    <mergeCell ref="M53:N53"/>
    <mergeCell ref="O53:P53"/>
    <mergeCell ref="Q53:R53"/>
    <mergeCell ref="S53:T53"/>
    <mergeCell ref="U53:V53"/>
    <mergeCell ref="W53:X53"/>
    <mergeCell ref="A53:B53"/>
    <mergeCell ref="C53:D53"/>
    <mergeCell ref="E53:F53"/>
    <mergeCell ref="G53:H53"/>
    <mergeCell ref="I53:J53"/>
    <mergeCell ref="K53:L53"/>
    <mergeCell ref="Q56:R56"/>
    <mergeCell ref="S56:T56"/>
    <mergeCell ref="U56:V56"/>
    <mergeCell ref="W56:X56"/>
    <mergeCell ref="Y56:Z56"/>
    <mergeCell ref="AA56:AL56"/>
    <mergeCell ref="Y55:Z55"/>
    <mergeCell ref="AA55:AL55"/>
    <mergeCell ref="A56:B56"/>
    <mergeCell ref="C56:D56"/>
    <mergeCell ref="E56:F56"/>
    <mergeCell ref="G56:H56"/>
    <mergeCell ref="I56:J56"/>
    <mergeCell ref="K56:L56"/>
    <mergeCell ref="M56:N56"/>
    <mergeCell ref="O56:P56"/>
    <mergeCell ref="M55:N55"/>
    <mergeCell ref="O55:P55"/>
    <mergeCell ref="Q55:R55"/>
    <mergeCell ref="S55:T55"/>
    <mergeCell ref="U55:V55"/>
    <mergeCell ref="W55:X55"/>
    <mergeCell ref="A55:B55"/>
    <mergeCell ref="C55:D55"/>
    <mergeCell ref="E55:F55"/>
    <mergeCell ref="G55:H55"/>
    <mergeCell ref="I55:J55"/>
    <mergeCell ref="K55:L55"/>
    <mergeCell ref="Q58:R58"/>
    <mergeCell ref="S58:T58"/>
    <mergeCell ref="U58:V58"/>
    <mergeCell ref="W58:X58"/>
    <mergeCell ref="Y58:Z58"/>
    <mergeCell ref="AA58:AL58"/>
    <mergeCell ref="Y57:Z57"/>
    <mergeCell ref="AA57:AL57"/>
    <mergeCell ref="A58:B58"/>
    <mergeCell ref="C58:D58"/>
    <mergeCell ref="E58:F58"/>
    <mergeCell ref="G58:H58"/>
    <mergeCell ref="I58:J58"/>
    <mergeCell ref="K58:L58"/>
    <mergeCell ref="M58:N58"/>
    <mergeCell ref="O58:P58"/>
    <mergeCell ref="M57:N57"/>
    <mergeCell ref="O57:P57"/>
    <mergeCell ref="Q57:R57"/>
    <mergeCell ref="S57:T57"/>
    <mergeCell ref="U57:V57"/>
    <mergeCell ref="W57:X57"/>
    <mergeCell ref="A57:B57"/>
    <mergeCell ref="C57:D57"/>
    <mergeCell ref="E57:F57"/>
    <mergeCell ref="G57:H57"/>
    <mergeCell ref="I57:J57"/>
    <mergeCell ref="K57:L57"/>
    <mergeCell ref="Q60:R60"/>
    <mergeCell ref="S60:T60"/>
    <mergeCell ref="U60:V60"/>
    <mergeCell ref="W60:X60"/>
    <mergeCell ref="Y60:Z60"/>
    <mergeCell ref="AA60:AL60"/>
    <mergeCell ref="Y59:Z59"/>
    <mergeCell ref="AA59:AL59"/>
    <mergeCell ref="A60:B60"/>
    <mergeCell ref="C60:D60"/>
    <mergeCell ref="E60:F60"/>
    <mergeCell ref="G60:H60"/>
    <mergeCell ref="I60:J60"/>
    <mergeCell ref="K60:L60"/>
    <mergeCell ref="M60:N60"/>
    <mergeCell ref="O60:P60"/>
    <mergeCell ref="M59:N59"/>
    <mergeCell ref="O59:P59"/>
    <mergeCell ref="Q59:R59"/>
    <mergeCell ref="S59:T59"/>
    <mergeCell ref="U59:V59"/>
    <mergeCell ref="W59:X59"/>
    <mergeCell ref="A59:B59"/>
    <mergeCell ref="C59:D59"/>
    <mergeCell ref="E59:F59"/>
    <mergeCell ref="G59:H59"/>
    <mergeCell ref="I59:J59"/>
    <mergeCell ref="K59:L59"/>
    <mergeCell ref="Q62:R62"/>
    <mergeCell ref="S62:T62"/>
    <mergeCell ref="U62:V62"/>
    <mergeCell ref="W62:X62"/>
    <mergeCell ref="Y62:Z62"/>
    <mergeCell ref="AA62:AL62"/>
    <mergeCell ref="Y61:Z61"/>
    <mergeCell ref="AA61:AL61"/>
    <mergeCell ref="A62:B62"/>
    <mergeCell ref="C62:D62"/>
    <mergeCell ref="E62:F62"/>
    <mergeCell ref="G62:H62"/>
    <mergeCell ref="I62:J62"/>
    <mergeCell ref="K62:L62"/>
    <mergeCell ref="M62:N62"/>
    <mergeCell ref="O62:P62"/>
    <mergeCell ref="M61:N61"/>
    <mergeCell ref="O61:P61"/>
    <mergeCell ref="Q61:R61"/>
    <mergeCell ref="S61:T61"/>
    <mergeCell ref="U61:V61"/>
    <mergeCell ref="W61:X61"/>
    <mergeCell ref="A61:B61"/>
    <mergeCell ref="C61:D61"/>
    <mergeCell ref="E61:F61"/>
    <mergeCell ref="G61:H61"/>
    <mergeCell ref="I61:J61"/>
    <mergeCell ref="K61:L61"/>
    <mergeCell ref="Q64:R64"/>
    <mergeCell ref="S64:T64"/>
    <mergeCell ref="U64:V64"/>
    <mergeCell ref="W64:X64"/>
    <mergeCell ref="Y64:Z64"/>
    <mergeCell ref="AA64:AL64"/>
    <mergeCell ref="Y63:Z63"/>
    <mergeCell ref="AA63:AL63"/>
    <mergeCell ref="A64:B64"/>
    <mergeCell ref="C64:D64"/>
    <mergeCell ref="E64:F64"/>
    <mergeCell ref="G64:H64"/>
    <mergeCell ref="I64:J64"/>
    <mergeCell ref="K64:L64"/>
    <mergeCell ref="M64:N64"/>
    <mergeCell ref="O64:P64"/>
    <mergeCell ref="M63:N63"/>
    <mergeCell ref="O63:P63"/>
    <mergeCell ref="Q63:R63"/>
    <mergeCell ref="S63:T63"/>
    <mergeCell ref="U63:V63"/>
    <mergeCell ref="W63:X63"/>
    <mergeCell ref="A63:B63"/>
    <mergeCell ref="C63:D63"/>
    <mergeCell ref="E63:F63"/>
    <mergeCell ref="G63:H63"/>
    <mergeCell ref="I63:J63"/>
    <mergeCell ref="K63:L63"/>
    <mergeCell ref="Q66:R66"/>
    <mergeCell ref="S66:T66"/>
    <mergeCell ref="U66:V66"/>
    <mergeCell ref="W66:X66"/>
    <mergeCell ref="Y66:Z66"/>
    <mergeCell ref="AA66:AL66"/>
    <mergeCell ref="Y65:Z65"/>
    <mergeCell ref="AA65:AL65"/>
    <mergeCell ref="A66:B66"/>
    <mergeCell ref="C66:D66"/>
    <mergeCell ref="E66:F66"/>
    <mergeCell ref="G66:H66"/>
    <mergeCell ref="I66:J66"/>
    <mergeCell ref="K66:L66"/>
    <mergeCell ref="M66:N66"/>
    <mergeCell ref="O66:P66"/>
    <mergeCell ref="M65:N65"/>
    <mergeCell ref="O65:P65"/>
    <mergeCell ref="Q65:R65"/>
    <mergeCell ref="S65:T65"/>
    <mergeCell ref="U65:V65"/>
    <mergeCell ref="W65:X65"/>
    <mergeCell ref="A65:B65"/>
    <mergeCell ref="C65:D65"/>
    <mergeCell ref="E65:F65"/>
    <mergeCell ref="G65:H65"/>
    <mergeCell ref="I65:J65"/>
    <mergeCell ref="K65:L65"/>
    <mergeCell ref="Q68:R68"/>
    <mergeCell ref="S68:T68"/>
    <mergeCell ref="U68:V68"/>
    <mergeCell ref="W68:X68"/>
    <mergeCell ref="Y68:Z68"/>
    <mergeCell ref="AA68:AL68"/>
    <mergeCell ref="Y67:Z67"/>
    <mergeCell ref="AA67:AL67"/>
    <mergeCell ref="A68:B68"/>
    <mergeCell ref="C68:D68"/>
    <mergeCell ref="E68:F68"/>
    <mergeCell ref="G68:H68"/>
    <mergeCell ref="I68:J68"/>
    <mergeCell ref="K68:L68"/>
    <mergeCell ref="M68:N68"/>
    <mergeCell ref="O68:P68"/>
    <mergeCell ref="M67:N67"/>
    <mergeCell ref="O67:P67"/>
    <mergeCell ref="Q67:R67"/>
    <mergeCell ref="S67:T67"/>
    <mergeCell ref="U67:V67"/>
    <mergeCell ref="W67:X67"/>
    <mergeCell ref="A67:B67"/>
    <mergeCell ref="C67:D67"/>
    <mergeCell ref="E67:F67"/>
    <mergeCell ref="G67:H67"/>
    <mergeCell ref="I67:J67"/>
    <mergeCell ref="K67:L67"/>
    <mergeCell ref="Q70:R70"/>
    <mergeCell ref="S70:T70"/>
    <mergeCell ref="U70:V70"/>
    <mergeCell ref="W70:X70"/>
    <mergeCell ref="Y70:Z70"/>
    <mergeCell ref="AA70:AL70"/>
    <mergeCell ref="Y69:Z69"/>
    <mergeCell ref="AA69:AL69"/>
    <mergeCell ref="A70:B70"/>
    <mergeCell ref="C70:D70"/>
    <mergeCell ref="E70:F70"/>
    <mergeCell ref="G70:H70"/>
    <mergeCell ref="I70:J70"/>
    <mergeCell ref="K70:L70"/>
    <mergeCell ref="M70:N70"/>
    <mergeCell ref="O70:P70"/>
    <mergeCell ref="M69:N69"/>
    <mergeCell ref="O69:P69"/>
    <mergeCell ref="Q69:R69"/>
    <mergeCell ref="S69:T69"/>
    <mergeCell ref="U69:V69"/>
    <mergeCell ref="W69:X69"/>
    <mergeCell ref="A69:B69"/>
    <mergeCell ref="C69:D69"/>
    <mergeCell ref="E69:F69"/>
    <mergeCell ref="G69:H69"/>
    <mergeCell ref="I69:J69"/>
    <mergeCell ref="K69:L69"/>
    <mergeCell ref="Q72:R72"/>
    <mergeCell ref="S72:T72"/>
    <mergeCell ref="U72:V72"/>
    <mergeCell ref="W72:X72"/>
    <mergeCell ref="Y72:Z72"/>
    <mergeCell ref="AA72:AL72"/>
    <mergeCell ref="Y71:Z71"/>
    <mergeCell ref="AA71:AL71"/>
    <mergeCell ref="A72:B72"/>
    <mergeCell ref="C72:D72"/>
    <mergeCell ref="E72:F72"/>
    <mergeCell ref="G72:H72"/>
    <mergeCell ref="I72:J72"/>
    <mergeCell ref="K72:L72"/>
    <mergeCell ref="M72:N72"/>
    <mergeCell ref="O72:P72"/>
    <mergeCell ref="M71:N71"/>
    <mergeCell ref="O71:P71"/>
    <mergeCell ref="Q71:R71"/>
    <mergeCell ref="S71:T71"/>
    <mergeCell ref="U71:V71"/>
    <mergeCell ref="W71:X71"/>
    <mergeCell ref="A71:B71"/>
    <mergeCell ref="C71:D71"/>
    <mergeCell ref="E71:F71"/>
    <mergeCell ref="G71:H71"/>
    <mergeCell ref="I71:J71"/>
    <mergeCell ref="K71:L71"/>
    <mergeCell ref="Q74:R74"/>
    <mergeCell ref="S74:T74"/>
    <mergeCell ref="U74:V74"/>
    <mergeCell ref="W74:X74"/>
    <mergeCell ref="Y74:Z74"/>
    <mergeCell ref="AA74:AL74"/>
    <mergeCell ref="Y73:Z73"/>
    <mergeCell ref="AA73:AL73"/>
    <mergeCell ref="A74:B74"/>
    <mergeCell ref="C74:D74"/>
    <mergeCell ref="E74:F74"/>
    <mergeCell ref="G74:H74"/>
    <mergeCell ref="I74:J74"/>
    <mergeCell ref="K74:L74"/>
    <mergeCell ref="M74:N74"/>
    <mergeCell ref="O74:P74"/>
    <mergeCell ref="M73:N73"/>
    <mergeCell ref="O73:P73"/>
    <mergeCell ref="Q73:R73"/>
    <mergeCell ref="S73:T73"/>
    <mergeCell ref="U73:V73"/>
    <mergeCell ref="W73:X73"/>
    <mergeCell ref="A73:B73"/>
    <mergeCell ref="C73:D73"/>
    <mergeCell ref="E73:F73"/>
    <mergeCell ref="G73:H73"/>
    <mergeCell ref="I73:J73"/>
    <mergeCell ref="K73:L73"/>
    <mergeCell ref="Q76:R76"/>
    <mergeCell ref="S76:T76"/>
    <mergeCell ref="U76:V76"/>
    <mergeCell ref="W76:X76"/>
    <mergeCell ref="Y76:Z76"/>
    <mergeCell ref="AA76:AL76"/>
    <mergeCell ref="Y75:Z75"/>
    <mergeCell ref="AA75:AL75"/>
    <mergeCell ref="A76:B76"/>
    <mergeCell ref="C76:D76"/>
    <mergeCell ref="E76:F76"/>
    <mergeCell ref="G76:H76"/>
    <mergeCell ref="I76:J76"/>
    <mergeCell ref="K76:L76"/>
    <mergeCell ref="M76:N76"/>
    <mergeCell ref="O76:P76"/>
    <mergeCell ref="M75:N75"/>
    <mergeCell ref="O75:P75"/>
    <mergeCell ref="Q75:R75"/>
    <mergeCell ref="S75:T75"/>
    <mergeCell ref="U75:V75"/>
    <mergeCell ref="W75:X75"/>
    <mergeCell ref="A75:B75"/>
    <mergeCell ref="C75:D75"/>
    <mergeCell ref="E75:F75"/>
    <mergeCell ref="G75:H75"/>
    <mergeCell ref="I75:J75"/>
    <mergeCell ref="K75:L75"/>
    <mergeCell ref="Q78:R78"/>
    <mergeCell ref="S78:T78"/>
    <mergeCell ref="U78:V78"/>
    <mergeCell ref="W78:X78"/>
    <mergeCell ref="Y78:Z78"/>
    <mergeCell ref="AA78:AL78"/>
    <mergeCell ref="Y77:Z77"/>
    <mergeCell ref="AA77:AL77"/>
    <mergeCell ref="A78:B78"/>
    <mergeCell ref="C78:D78"/>
    <mergeCell ref="E78:F78"/>
    <mergeCell ref="G78:H78"/>
    <mergeCell ref="I78:J78"/>
    <mergeCell ref="K78:L78"/>
    <mergeCell ref="M78:N78"/>
    <mergeCell ref="O78:P78"/>
    <mergeCell ref="M77:N77"/>
    <mergeCell ref="O77:P77"/>
    <mergeCell ref="Q77:R77"/>
    <mergeCell ref="S77:T77"/>
    <mergeCell ref="U77:V77"/>
    <mergeCell ref="W77:X77"/>
    <mergeCell ref="A77:B77"/>
    <mergeCell ref="C77:D77"/>
    <mergeCell ref="E77:F77"/>
    <mergeCell ref="G77:H77"/>
    <mergeCell ref="I77:J77"/>
    <mergeCell ref="K77:L77"/>
    <mergeCell ref="Q80:R80"/>
    <mergeCell ref="S80:T80"/>
    <mergeCell ref="U80:V80"/>
    <mergeCell ref="W80:X80"/>
    <mergeCell ref="Y80:Z80"/>
    <mergeCell ref="AA80:AL80"/>
    <mergeCell ref="Y79:Z79"/>
    <mergeCell ref="AA79:AL79"/>
    <mergeCell ref="A80:B80"/>
    <mergeCell ref="C80:D80"/>
    <mergeCell ref="E80:F80"/>
    <mergeCell ref="G80:H80"/>
    <mergeCell ref="I80:J80"/>
    <mergeCell ref="K80:L80"/>
    <mergeCell ref="M80:N80"/>
    <mergeCell ref="O80:P80"/>
    <mergeCell ref="M79:N79"/>
    <mergeCell ref="O79:P79"/>
    <mergeCell ref="Q79:R79"/>
    <mergeCell ref="S79:T79"/>
    <mergeCell ref="U79:V79"/>
    <mergeCell ref="W79:X79"/>
    <mergeCell ref="A79:B79"/>
    <mergeCell ref="C79:D79"/>
    <mergeCell ref="E79:F79"/>
    <mergeCell ref="G79:H79"/>
    <mergeCell ref="I79:J79"/>
    <mergeCell ref="K79:L79"/>
    <mergeCell ref="Q82:R82"/>
    <mergeCell ref="S82:T82"/>
    <mergeCell ref="U82:V82"/>
    <mergeCell ref="W82:X82"/>
    <mergeCell ref="Y82:Z82"/>
    <mergeCell ref="AA82:AL82"/>
    <mergeCell ref="Y81:Z81"/>
    <mergeCell ref="AA81:AL81"/>
    <mergeCell ref="A82:B82"/>
    <mergeCell ref="C82:D82"/>
    <mergeCell ref="E82:F82"/>
    <mergeCell ref="G82:H82"/>
    <mergeCell ref="I82:J82"/>
    <mergeCell ref="K82:L82"/>
    <mergeCell ref="M82:N82"/>
    <mergeCell ref="O82:P82"/>
    <mergeCell ref="M81:N81"/>
    <mergeCell ref="O81:P81"/>
    <mergeCell ref="Q81:R81"/>
    <mergeCell ref="S81:T81"/>
    <mergeCell ref="U81:V81"/>
    <mergeCell ref="W81:X81"/>
    <mergeCell ref="A81:B81"/>
    <mergeCell ref="C81:D81"/>
    <mergeCell ref="E81:F81"/>
    <mergeCell ref="G81:H81"/>
    <mergeCell ref="I81:J81"/>
    <mergeCell ref="K81:L81"/>
    <mergeCell ref="Q84:R84"/>
    <mergeCell ref="S84:T84"/>
    <mergeCell ref="U84:V84"/>
    <mergeCell ref="W84:X84"/>
    <mergeCell ref="Y84:Z84"/>
    <mergeCell ref="AA84:AL84"/>
    <mergeCell ref="Y83:Z83"/>
    <mergeCell ref="AA83:AL83"/>
    <mergeCell ref="A84:B84"/>
    <mergeCell ref="C84:D84"/>
    <mergeCell ref="E84:F84"/>
    <mergeCell ref="G84:H84"/>
    <mergeCell ref="I84:J84"/>
    <mergeCell ref="K84:L84"/>
    <mergeCell ref="M84:N84"/>
    <mergeCell ref="O84:P84"/>
    <mergeCell ref="M83:N83"/>
    <mergeCell ref="O83:P83"/>
    <mergeCell ref="Q83:R83"/>
    <mergeCell ref="S83:T83"/>
    <mergeCell ref="U83:V83"/>
    <mergeCell ref="W83:X83"/>
    <mergeCell ref="A83:B83"/>
    <mergeCell ref="C83:D83"/>
    <mergeCell ref="E83:F83"/>
    <mergeCell ref="G83:H83"/>
    <mergeCell ref="I83:J83"/>
    <mergeCell ref="K83:L83"/>
    <mergeCell ref="Q86:R86"/>
    <mergeCell ref="S86:T86"/>
    <mergeCell ref="U86:V86"/>
    <mergeCell ref="W86:X86"/>
    <mergeCell ref="Y86:Z86"/>
    <mergeCell ref="AA86:AL86"/>
    <mergeCell ref="Y85:Z85"/>
    <mergeCell ref="AA85:AL85"/>
    <mergeCell ref="A86:B86"/>
    <mergeCell ref="C86:D86"/>
    <mergeCell ref="E86:F86"/>
    <mergeCell ref="G86:H86"/>
    <mergeCell ref="I86:J86"/>
    <mergeCell ref="K86:L86"/>
    <mergeCell ref="M86:N86"/>
    <mergeCell ref="O86:P86"/>
    <mergeCell ref="M85:N85"/>
    <mergeCell ref="O85:P85"/>
    <mergeCell ref="Q85:R85"/>
    <mergeCell ref="S85:T85"/>
    <mergeCell ref="U85:V85"/>
    <mergeCell ref="W85:X85"/>
    <mergeCell ref="A85:B85"/>
    <mergeCell ref="C85:D85"/>
    <mergeCell ref="E85:F85"/>
    <mergeCell ref="G85:H85"/>
    <mergeCell ref="I85:J85"/>
    <mergeCell ref="K85:L85"/>
    <mergeCell ref="Q88:R88"/>
    <mergeCell ref="S88:T88"/>
    <mergeCell ref="U88:V88"/>
    <mergeCell ref="W88:X88"/>
    <mergeCell ref="Y88:Z88"/>
    <mergeCell ref="AA88:AL88"/>
    <mergeCell ref="Y87:Z87"/>
    <mergeCell ref="AA87:AL87"/>
    <mergeCell ref="A88:B88"/>
    <mergeCell ref="C88:D88"/>
    <mergeCell ref="E88:F88"/>
    <mergeCell ref="G88:H88"/>
    <mergeCell ref="I88:J88"/>
    <mergeCell ref="K88:L88"/>
    <mergeCell ref="M88:N88"/>
    <mergeCell ref="O88:P88"/>
    <mergeCell ref="M87:N87"/>
    <mergeCell ref="O87:P87"/>
    <mergeCell ref="Q87:R87"/>
    <mergeCell ref="S87:T87"/>
    <mergeCell ref="U87:V87"/>
    <mergeCell ref="W87:X87"/>
    <mergeCell ref="A87:B87"/>
    <mergeCell ref="C87:D87"/>
    <mergeCell ref="E87:F87"/>
    <mergeCell ref="G87:H87"/>
    <mergeCell ref="I87:J87"/>
    <mergeCell ref="K87:L87"/>
    <mergeCell ref="Q90:R90"/>
    <mergeCell ref="S90:T90"/>
    <mergeCell ref="U90:V90"/>
    <mergeCell ref="W90:X90"/>
    <mergeCell ref="Y90:Z90"/>
    <mergeCell ref="AA90:AL90"/>
    <mergeCell ref="Y89:Z89"/>
    <mergeCell ref="AA89:AL89"/>
    <mergeCell ref="A90:B90"/>
    <mergeCell ref="C90:D90"/>
    <mergeCell ref="E90:F90"/>
    <mergeCell ref="G90:H90"/>
    <mergeCell ref="I90:J90"/>
    <mergeCell ref="K90:L90"/>
    <mergeCell ref="M90:N90"/>
    <mergeCell ref="O90:P90"/>
    <mergeCell ref="M89:N89"/>
    <mergeCell ref="O89:P89"/>
    <mergeCell ref="Q89:R89"/>
    <mergeCell ref="S89:T89"/>
    <mergeCell ref="U89:V89"/>
    <mergeCell ref="W89:X89"/>
    <mergeCell ref="A89:B89"/>
    <mergeCell ref="C89:D89"/>
    <mergeCell ref="E89:F89"/>
    <mergeCell ref="G89:H89"/>
    <mergeCell ref="I89:J89"/>
    <mergeCell ref="K89:L89"/>
    <mergeCell ref="Q92:R92"/>
    <mergeCell ref="S92:T92"/>
    <mergeCell ref="U92:V92"/>
    <mergeCell ref="W92:X92"/>
    <mergeCell ref="Y92:Z92"/>
    <mergeCell ref="AA92:AL92"/>
    <mergeCell ref="Y91:Z91"/>
    <mergeCell ref="AA91:AL91"/>
    <mergeCell ref="A92:B92"/>
    <mergeCell ref="C92:D92"/>
    <mergeCell ref="E92:F92"/>
    <mergeCell ref="G92:H92"/>
    <mergeCell ref="I92:J92"/>
    <mergeCell ref="K92:L92"/>
    <mergeCell ref="M92:N92"/>
    <mergeCell ref="O92:P92"/>
    <mergeCell ref="M91:N91"/>
    <mergeCell ref="O91:P91"/>
    <mergeCell ref="Q91:R91"/>
    <mergeCell ref="S91:T91"/>
    <mergeCell ref="U91:V91"/>
    <mergeCell ref="W91:X91"/>
    <mergeCell ref="A91:B91"/>
    <mergeCell ref="C91:D91"/>
    <mergeCell ref="E91:F91"/>
    <mergeCell ref="G91:H91"/>
    <mergeCell ref="I91:J91"/>
    <mergeCell ref="K91:L91"/>
    <mergeCell ref="Q94:R94"/>
    <mergeCell ref="S94:T94"/>
    <mergeCell ref="U94:V94"/>
    <mergeCell ref="W94:X94"/>
    <mergeCell ref="Y94:Z94"/>
    <mergeCell ref="AA94:AL94"/>
    <mergeCell ref="Y93:Z93"/>
    <mergeCell ref="AA93:AL93"/>
    <mergeCell ref="A94:B94"/>
    <mergeCell ref="C94:D94"/>
    <mergeCell ref="E94:F94"/>
    <mergeCell ref="G94:H94"/>
    <mergeCell ref="I94:J94"/>
    <mergeCell ref="K94:L94"/>
    <mergeCell ref="M94:N94"/>
    <mergeCell ref="O94:P94"/>
    <mergeCell ref="M93:N93"/>
    <mergeCell ref="O93:P93"/>
    <mergeCell ref="Q93:R93"/>
    <mergeCell ref="S93:T93"/>
    <mergeCell ref="U93:V93"/>
    <mergeCell ref="W93:X93"/>
    <mergeCell ref="A93:B93"/>
    <mergeCell ref="C93:D93"/>
    <mergeCell ref="E93:F93"/>
    <mergeCell ref="G93:H93"/>
    <mergeCell ref="I93:J93"/>
    <mergeCell ref="K93:L93"/>
    <mergeCell ref="Q96:R96"/>
    <mergeCell ref="S96:T96"/>
    <mergeCell ref="U96:V96"/>
    <mergeCell ref="W96:X96"/>
    <mergeCell ref="Y96:Z96"/>
    <mergeCell ref="AA96:AL96"/>
    <mergeCell ref="Y95:Z95"/>
    <mergeCell ref="AA95:AL95"/>
    <mergeCell ref="A96:B96"/>
    <mergeCell ref="C96:D96"/>
    <mergeCell ref="E96:F96"/>
    <mergeCell ref="G96:H96"/>
    <mergeCell ref="I96:J96"/>
    <mergeCell ref="K96:L96"/>
    <mergeCell ref="M96:N96"/>
    <mergeCell ref="O96:P96"/>
    <mergeCell ref="M95:N95"/>
    <mergeCell ref="O95:P95"/>
    <mergeCell ref="Q95:R95"/>
    <mergeCell ref="S95:T95"/>
    <mergeCell ref="U95:V95"/>
    <mergeCell ref="W95:X95"/>
    <mergeCell ref="A95:B95"/>
    <mergeCell ref="C95:D95"/>
    <mergeCell ref="E95:F95"/>
    <mergeCell ref="G95:H95"/>
    <mergeCell ref="I95:J95"/>
    <mergeCell ref="K95:L95"/>
    <mergeCell ref="Q98:R98"/>
    <mergeCell ref="S98:T98"/>
    <mergeCell ref="U98:V98"/>
    <mergeCell ref="W98:X98"/>
    <mergeCell ref="Y98:Z98"/>
    <mergeCell ref="AA98:AL98"/>
    <mergeCell ref="Y97:Z97"/>
    <mergeCell ref="AA97:AL97"/>
    <mergeCell ref="A98:B98"/>
    <mergeCell ref="C98:D98"/>
    <mergeCell ref="E98:F98"/>
    <mergeCell ref="G98:H98"/>
    <mergeCell ref="I98:J98"/>
    <mergeCell ref="K98:L98"/>
    <mergeCell ref="M98:N98"/>
    <mergeCell ref="O98:P98"/>
    <mergeCell ref="M97:N97"/>
    <mergeCell ref="O97:P97"/>
    <mergeCell ref="Q97:R97"/>
    <mergeCell ref="S97:T97"/>
    <mergeCell ref="U97:V97"/>
    <mergeCell ref="W97:X97"/>
    <mergeCell ref="A97:B97"/>
    <mergeCell ref="C97:D97"/>
    <mergeCell ref="E97:F97"/>
    <mergeCell ref="G97:H97"/>
    <mergeCell ref="I97:J97"/>
    <mergeCell ref="K97:L97"/>
    <mergeCell ref="Q100:R100"/>
    <mergeCell ref="S100:T100"/>
    <mergeCell ref="U100:V100"/>
    <mergeCell ref="W100:X100"/>
    <mergeCell ref="Y100:Z100"/>
    <mergeCell ref="AA100:AL100"/>
    <mergeCell ref="Y99:Z99"/>
    <mergeCell ref="AA99:AL99"/>
    <mergeCell ref="A100:B100"/>
    <mergeCell ref="C100:D100"/>
    <mergeCell ref="E100:F100"/>
    <mergeCell ref="G100:H100"/>
    <mergeCell ref="I100:J100"/>
    <mergeCell ref="K100:L100"/>
    <mergeCell ref="M100:N100"/>
    <mergeCell ref="O100:P100"/>
    <mergeCell ref="M99:N99"/>
    <mergeCell ref="O99:P99"/>
    <mergeCell ref="Q99:R99"/>
    <mergeCell ref="S99:T99"/>
    <mergeCell ref="U99:V99"/>
    <mergeCell ref="W99:X99"/>
    <mergeCell ref="A99:B99"/>
    <mergeCell ref="C99:D99"/>
    <mergeCell ref="E99:F99"/>
    <mergeCell ref="G99:H99"/>
    <mergeCell ref="I99:J99"/>
    <mergeCell ref="K99:L99"/>
    <mergeCell ref="Q102:R102"/>
    <mergeCell ref="S102:T102"/>
    <mergeCell ref="U102:V102"/>
    <mergeCell ref="W102:X102"/>
    <mergeCell ref="Y102:Z102"/>
    <mergeCell ref="AA102:AL102"/>
    <mergeCell ref="Y101:Z101"/>
    <mergeCell ref="AA101:AL101"/>
    <mergeCell ref="A102:B102"/>
    <mergeCell ref="C102:D102"/>
    <mergeCell ref="E102:F102"/>
    <mergeCell ref="G102:H102"/>
    <mergeCell ref="I102:J102"/>
    <mergeCell ref="K102:L102"/>
    <mergeCell ref="M102:N102"/>
    <mergeCell ref="O102:P102"/>
    <mergeCell ref="M101:N101"/>
    <mergeCell ref="O101:P101"/>
    <mergeCell ref="Q101:R101"/>
    <mergeCell ref="S101:T101"/>
    <mergeCell ref="U101:V101"/>
    <mergeCell ref="W101:X101"/>
    <mergeCell ref="A101:B101"/>
    <mergeCell ref="C101:D101"/>
    <mergeCell ref="E101:F101"/>
    <mergeCell ref="G101:H101"/>
    <mergeCell ref="I101:J101"/>
    <mergeCell ref="K101:L101"/>
    <mergeCell ref="Q104:R104"/>
    <mergeCell ref="S104:T104"/>
    <mergeCell ref="U104:V104"/>
    <mergeCell ref="W104:X104"/>
    <mergeCell ref="Y104:Z104"/>
    <mergeCell ref="AA104:AL104"/>
    <mergeCell ref="Y103:Z103"/>
    <mergeCell ref="AA103:AL103"/>
    <mergeCell ref="A104:B104"/>
    <mergeCell ref="C104:D104"/>
    <mergeCell ref="E104:F104"/>
    <mergeCell ref="G104:H104"/>
    <mergeCell ref="I104:J104"/>
    <mergeCell ref="K104:L104"/>
    <mergeCell ref="M104:N104"/>
    <mergeCell ref="O104:P104"/>
    <mergeCell ref="M103:N103"/>
    <mergeCell ref="O103:P103"/>
    <mergeCell ref="Q103:R103"/>
    <mergeCell ref="S103:T103"/>
    <mergeCell ref="U103:V103"/>
    <mergeCell ref="W103:X103"/>
    <mergeCell ref="A103:B103"/>
    <mergeCell ref="C103:D103"/>
    <mergeCell ref="E103:F103"/>
    <mergeCell ref="G103:H103"/>
    <mergeCell ref="I103:J103"/>
    <mergeCell ref="K103:L103"/>
    <mergeCell ref="Q106:R106"/>
    <mergeCell ref="S106:T106"/>
    <mergeCell ref="U106:V106"/>
    <mergeCell ref="W106:X106"/>
    <mergeCell ref="Y106:Z106"/>
    <mergeCell ref="AA106:AL106"/>
    <mergeCell ref="Y105:Z105"/>
    <mergeCell ref="AA105:AL105"/>
    <mergeCell ref="A106:B106"/>
    <mergeCell ref="C106:D106"/>
    <mergeCell ref="E106:F106"/>
    <mergeCell ref="G106:H106"/>
    <mergeCell ref="I106:J106"/>
    <mergeCell ref="K106:L106"/>
    <mergeCell ref="M106:N106"/>
    <mergeCell ref="O106:P106"/>
    <mergeCell ref="M105:N105"/>
    <mergeCell ref="O105:P105"/>
    <mergeCell ref="Q105:R105"/>
    <mergeCell ref="S105:T105"/>
    <mergeCell ref="U105:V105"/>
    <mergeCell ref="W105:X105"/>
    <mergeCell ref="A105:B105"/>
    <mergeCell ref="C105:D105"/>
    <mergeCell ref="E105:F105"/>
    <mergeCell ref="G105:H105"/>
    <mergeCell ref="I105:J105"/>
    <mergeCell ref="K105:L105"/>
    <mergeCell ref="Q108:R108"/>
    <mergeCell ref="S108:T108"/>
    <mergeCell ref="U108:V108"/>
    <mergeCell ref="W108:X108"/>
    <mergeCell ref="Y108:Z108"/>
    <mergeCell ref="AA108:AL108"/>
    <mergeCell ref="Y107:Z107"/>
    <mergeCell ref="AA107:AL107"/>
    <mergeCell ref="A108:B108"/>
    <mergeCell ref="C108:D108"/>
    <mergeCell ref="E108:F108"/>
    <mergeCell ref="G108:H108"/>
    <mergeCell ref="I108:J108"/>
    <mergeCell ref="K108:L108"/>
    <mergeCell ref="M108:N108"/>
    <mergeCell ref="O108:P108"/>
    <mergeCell ref="M107:N107"/>
    <mergeCell ref="O107:P107"/>
    <mergeCell ref="Q107:R107"/>
    <mergeCell ref="S107:T107"/>
    <mergeCell ref="U107:V107"/>
    <mergeCell ref="W107:X107"/>
    <mergeCell ref="A107:B107"/>
    <mergeCell ref="C107:D107"/>
    <mergeCell ref="E107:F107"/>
    <mergeCell ref="G107:H107"/>
    <mergeCell ref="I107:J107"/>
    <mergeCell ref="K107:L107"/>
    <mergeCell ref="Q110:R110"/>
    <mergeCell ref="S110:T110"/>
    <mergeCell ref="U110:V110"/>
    <mergeCell ref="W110:X110"/>
    <mergeCell ref="Y110:Z110"/>
    <mergeCell ref="AA110:AL110"/>
    <mergeCell ref="Y109:Z109"/>
    <mergeCell ref="AA109:AL109"/>
    <mergeCell ref="A110:B110"/>
    <mergeCell ref="C110:D110"/>
    <mergeCell ref="E110:F110"/>
    <mergeCell ref="G110:H110"/>
    <mergeCell ref="I110:J110"/>
    <mergeCell ref="K110:L110"/>
    <mergeCell ref="M110:N110"/>
    <mergeCell ref="O110:P110"/>
    <mergeCell ref="M109:N109"/>
    <mergeCell ref="O109:P109"/>
    <mergeCell ref="Q109:R109"/>
    <mergeCell ref="S109:T109"/>
    <mergeCell ref="U109:V109"/>
    <mergeCell ref="W109:X109"/>
    <mergeCell ref="A109:B109"/>
    <mergeCell ref="C109:D109"/>
    <mergeCell ref="E109:F109"/>
    <mergeCell ref="G109:H109"/>
    <mergeCell ref="I109:J109"/>
    <mergeCell ref="K109:L109"/>
    <mergeCell ref="Q112:R112"/>
    <mergeCell ref="S112:T112"/>
    <mergeCell ref="U112:V112"/>
    <mergeCell ref="W112:X112"/>
    <mergeCell ref="Y112:Z112"/>
    <mergeCell ref="AA112:AL112"/>
    <mergeCell ref="Y111:Z111"/>
    <mergeCell ref="AA111:AL111"/>
    <mergeCell ref="A112:B112"/>
    <mergeCell ref="C112:D112"/>
    <mergeCell ref="E112:F112"/>
    <mergeCell ref="G112:H112"/>
    <mergeCell ref="I112:J112"/>
    <mergeCell ref="K112:L112"/>
    <mergeCell ref="M112:N112"/>
    <mergeCell ref="O112:P112"/>
    <mergeCell ref="M111:N111"/>
    <mergeCell ref="O111:P111"/>
    <mergeCell ref="Q111:R111"/>
    <mergeCell ref="S111:T111"/>
    <mergeCell ref="U111:V111"/>
    <mergeCell ref="W111:X111"/>
    <mergeCell ref="A111:B111"/>
    <mergeCell ref="C111:D111"/>
    <mergeCell ref="E111:F111"/>
    <mergeCell ref="G111:H111"/>
    <mergeCell ref="I111:J111"/>
    <mergeCell ref="K111:L111"/>
    <mergeCell ref="Q114:R114"/>
    <mergeCell ref="S114:T114"/>
    <mergeCell ref="U114:V114"/>
    <mergeCell ref="W114:X114"/>
    <mergeCell ref="Y114:Z114"/>
    <mergeCell ref="AA114:AL114"/>
    <mergeCell ref="Y113:Z113"/>
    <mergeCell ref="AA113:AL113"/>
    <mergeCell ref="A114:B114"/>
    <mergeCell ref="C114:D114"/>
    <mergeCell ref="E114:F114"/>
    <mergeCell ref="G114:H114"/>
    <mergeCell ref="I114:J114"/>
    <mergeCell ref="K114:L114"/>
    <mergeCell ref="M114:N114"/>
    <mergeCell ref="O114:P114"/>
    <mergeCell ref="M113:N113"/>
    <mergeCell ref="O113:P113"/>
    <mergeCell ref="Q113:R113"/>
    <mergeCell ref="S113:T113"/>
    <mergeCell ref="U113:V113"/>
    <mergeCell ref="W113:X113"/>
    <mergeCell ref="A113:B113"/>
    <mergeCell ref="C113:D113"/>
    <mergeCell ref="E113:F113"/>
    <mergeCell ref="G113:H113"/>
    <mergeCell ref="I113:J113"/>
    <mergeCell ref="K113:L113"/>
    <mergeCell ref="Q116:R116"/>
    <mergeCell ref="S116:T116"/>
    <mergeCell ref="U116:V116"/>
    <mergeCell ref="W116:X116"/>
    <mergeCell ref="Y116:Z116"/>
    <mergeCell ref="AA116:AL116"/>
    <mergeCell ref="Y115:Z115"/>
    <mergeCell ref="AA115:AL115"/>
    <mergeCell ref="A116:B116"/>
    <mergeCell ref="C116:D116"/>
    <mergeCell ref="E116:F116"/>
    <mergeCell ref="G116:H116"/>
    <mergeCell ref="I116:J116"/>
    <mergeCell ref="K116:L116"/>
    <mergeCell ref="M116:N116"/>
    <mergeCell ref="O116:P116"/>
    <mergeCell ref="M115:N115"/>
    <mergeCell ref="O115:P115"/>
    <mergeCell ref="Q115:R115"/>
    <mergeCell ref="S115:T115"/>
    <mergeCell ref="U115:V115"/>
    <mergeCell ref="W115:X115"/>
    <mergeCell ref="A115:B115"/>
    <mergeCell ref="C115:D115"/>
    <mergeCell ref="E115:F115"/>
    <mergeCell ref="G115:H115"/>
    <mergeCell ref="I115:J115"/>
    <mergeCell ref="K115:L115"/>
    <mergeCell ref="Q118:R118"/>
    <mergeCell ref="S118:T118"/>
    <mergeCell ref="U118:V118"/>
    <mergeCell ref="W118:X118"/>
    <mergeCell ref="Y118:Z118"/>
    <mergeCell ref="AA118:AL118"/>
    <mergeCell ref="Y117:Z117"/>
    <mergeCell ref="AA117:AL117"/>
    <mergeCell ref="A118:B118"/>
    <mergeCell ref="C118:D118"/>
    <mergeCell ref="E118:F118"/>
    <mergeCell ref="G118:H118"/>
    <mergeCell ref="I118:J118"/>
    <mergeCell ref="K118:L118"/>
    <mergeCell ref="M118:N118"/>
    <mergeCell ref="O118:P118"/>
    <mergeCell ref="M117:N117"/>
    <mergeCell ref="O117:P117"/>
    <mergeCell ref="Q117:R117"/>
    <mergeCell ref="S117:T117"/>
    <mergeCell ref="U117:V117"/>
    <mergeCell ref="W117:X117"/>
    <mergeCell ref="A117:B117"/>
    <mergeCell ref="C117:D117"/>
    <mergeCell ref="E117:F117"/>
    <mergeCell ref="G117:H117"/>
    <mergeCell ref="I117:J117"/>
    <mergeCell ref="K117:L117"/>
    <mergeCell ref="Q120:R120"/>
    <mergeCell ref="S120:T120"/>
    <mergeCell ref="U120:V120"/>
    <mergeCell ref="W120:X120"/>
    <mergeCell ref="Y120:Z120"/>
    <mergeCell ref="AA120:AL120"/>
    <mergeCell ref="Y119:Z119"/>
    <mergeCell ref="AA119:AL119"/>
    <mergeCell ref="A120:B120"/>
    <mergeCell ref="C120:D120"/>
    <mergeCell ref="E120:F120"/>
    <mergeCell ref="G120:H120"/>
    <mergeCell ref="I120:J120"/>
    <mergeCell ref="K120:L120"/>
    <mergeCell ref="M120:N120"/>
    <mergeCell ref="O120:P120"/>
    <mergeCell ref="M119:N119"/>
    <mergeCell ref="O119:P119"/>
    <mergeCell ref="Q119:R119"/>
    <mergeCell ref="S119:T119"/>
    <mergeCell ref="U119:V119"/>
    <mergeCell ref="W119:X119"/>
    <mergeCell ref="A119:B119"/>
    <mergeCell ref="C119:D119"/>
    <mergeCell ref="E119:F119"/>
    <mergeCell ref="G119:H119"/>
    <mergeCell ref="I119:J119"/>
    <mergeCell ref="K119:L119"/>
    <mergeCell ref="Q122:R122"/>
    <mergeCell ref="S122:T122"/>
    <mergeCell ref="U122:V122"/>
    <mergeCell ref="W122:X122"/>
    <mergeCell ref="Y122:Z122"/>
    <mergeCell ref="AA122:AL122"/>
    <mergeCell ref="Y121:Z121"/>
    <mergeCell ref="AA121:AL121"/>
    <mergeCell ref="A122:B122"/>
    <mergeCell ref="C122:D122"/>
    <mergeCell ref="E122:F122"/>
    <mergeCell ref="G122:H122"/>
    <mergeCell ref="I122:J122"/>
    <mergeCell ref="K122:L122"/>
    <mergeCell ref="M122:N122"/>
    <mergeCell ref="O122:P122"/>
    <mergeCell ref="M121:N121"/>
    <mergeCell ref="O121:P121"/>
    <mergeCell ref="Q121:R121"/>
    <mergeCell ref="S121:T121"/>
    <mergeCell ref="U121:V121"/>
    <mergeCell ref="W121:X121"/>
    <mergeCell ref="A121:B121"/>
    <mergeCell ref="C121:D121"/>
    <mergeCell ref="E121:F121"/>
    <mergeCell ref="G121:H121"/>
    <mergeCell ref="I121:J121"/>
    <mergeCell ref="K121:L121"/>
    <mergeCell ref="Q124:R124"/>
    <mergeCell ref="S124:T124"/>
    <mergeCell ref="U124:V124"/>
    <mergeCell ref="W124:X124"/>
    <mergeCell ref="Y124:Z124"/>
    <mergeCell ref="AA124:AL124"/>
    <mergeCell ref="Y123:Z123"/>
    <mergeCell ref="AA123:AL123"/>
    <mergeCell ref="A124:B124"/>
    <mergeCell ref="C124:D124"/>
    <mergeCell ref="E124:F124"/>
    <mergeCell ref="G124:H124"/>
    <mergeCell ref="I124:J124"/>
    <mergeCell ref="K124:L124"/>
    <mergeCell ref="M124:N124"/>
    <mergeCell ref="O124:P124"/>
    <mergeCell ref="M123:N123"/>
    <mergeCell ref="O123:P123"/>
    <mergeCell ref="Q123:R123"/>
    <mergeCell ref="S123:T123"/>
    <mergeCell ref="U123:V123"/>
    <mergeCell ref="W123:X123"/>
    <mergeCell ref="A123:B123"/>
    <mergeCell ref="C123:D123"/>
    <mergeCell ref="E123:F123"/>
    <mergeCell ref="G123:H123"/>
    <mergeCell ref="I123:J123"/>
    <mergeCell ref="K123:L123"/>
    <mergeCell ref="Q126:R126"/>
    <mergeCell ref="S126:T126"/>
    <mergeCell ref="U126:V126"/>
    <mergeCell ref="W126:X126"/>
    <mergeCell ref="Y126:Z126"/>
    <mergeCell ref="AA126:AL126"/>
    <mergeCell ref="Y125:Z125"/>
    <mergeCell ref="AA125:AL125"/>
    <mergeCell ref="A126:B126"/>
    <mergeCell ref="C126:D126"/>
    <mergeCell ref="E126:F126"/>
    <mergeCell ref="G126:H126"/>
    <mergeCell ref="I126:J126"/>
    <mergeCell ref="K126:L126"/>
    <mergeCell ref="M126:N126"/>
    <mergeCell ref="O126:P126"/>
    <mergeCell ref="M125:N125"/>
    <mergeCell ref="O125:P125"/>
    <mergeCell ref="Q125:R125"/>
    <mergeCell ref="S125:T125"/>
    <mergeCell ref="U125:V125"/>
    <mergeCell ref="W125:X125"/>
    <mergeCell ref="A125:B125"/>
    <mergeCell ref="C125:D125"/>
    <mergeCell ref="E125:F125"/>
    <mergeCell ref="G125:H125"/>
    <mergeCell ref="I125:J125"/>
    <mergeCell ref="K125:L125"/>
    <mergeCell ref="Q128:R128"/>
    <mergeCell ref="S128:T128"/>
    <mergeCell ref="U128:V128"/>
    <mergeCell ref="W128:X128"/>
    <mergeCell ref="Y128:Z128"/>
    <mergeCell ref="AA128:AL128"/>
    <mergeCell ref="Y127:Z127"/>
    <mergeCell ref="AA127:AL127"/>
    <mergeCell ref="A128:B128"/>
    <mergeCell ref="C128:D128"/>
    <mergeCell ref="E128:F128"/>
    <mergeCell ref="G128:H128"/>
    <mergeCell ref="I128:J128"/>
    <mergeCell ref="K128:L128"/>
    <mergeCell ref="M128:N128"/>
    <mergeCell ref="O128:P128"/>
    <mergeCell ref="M127:N127"/>
    <mergeCell ref="O127:P127"/>
    <mergeCell ref="Q127:R127"/>
    <mergeCell ref="S127:T127"/>
    <mergeCell ref="U127:V127"/>
    <mergeCell ref="W127:X127"/>
    <mergeCell ref="A127:B127"/>
    <mergeCell ref="C127:D127"/>
    <mergeCell ref="E127:F127"/>
    <mergeCell ref="G127:H127"/>
    <mergeCell ref="I127:J127"/>
    <mergeCell ref="K127:L127"/>
    <mergeCell ref="Q130:R130"/>
    <mergeCell ref="S130:T130"/>
    <mergeCell ref="U130:V130"/>
    <mergeCell ref="W130:X130"/>
    <mergeCell ref="Y130:Z130"/>
    <mergeCell ref="AA130:AL130"/>
    <mergeCell ref="Y129:Z129"/>
    <mergeCell ref="AA129:AL129"/>
    <mergeCell ref="A130:B130"/>
    <mergeCell ref="C130:D130"/>
    <mergeCell ref="E130:F130"/>
    <mergeCell ref="G130:H130"/>
    <mergeCell ref="I130:J130"/>
    <mergeCell ref="K130:L130"/>
    <mergeCell ref="M130:N130"/>
    <mergeCell ref="O130:P130"/>
    <mergeCell ref="M129:N129"/>
    <mergeCell ref="O129:P129"/>
    <mergeCell ref="Q129:R129"/>
    <mergeCell ref="S129:T129"/>
    <mergeCell ref="U129:V129"/>
    <mergeCell ref="W129:X129"/>
    <mergeCell ref="A129:B129"/>
    <mergeCell ref="C129:D129"/>
    <mergeCell ref="E129:F129"/>
    <mergeCell ref="G129:H129"/>
    <mergeCell ref="I129:J129"/>
    <mergeCell ref="K129:L129"/>
    <mergeCell ref="Q132:R132"/>
    <mergeCell ref="S132:T132"/>
    <mergeCell ref="U132:V132"/>
    <mergeCell ref="W132:X132"/>
    <mergeCell ref="Y132:Z132"/>
    <mergeCell ref="AA132:AL132"/>
    <mergeCell ref="Y131:Z131"/>
    <mergeCell ref="AA131:AL131"/>
    <mergeCell ref="A132:B132"/>
    <mergeCell ref="C132:D132"/>
    <mergeCell ref="E132:F132"/>
    <mergeCell ref="G132:H132"/>
    <mergeCell ref="I132:J132"/>
    <mergeCell ref="K132:L132"/>
    <mergeCell ref="M132:N132"/>
    <mergeCell ref="O132:P132"/>
    <mergeCell ref="M131:N131"/>
    <mergeCell ref="O131:P131"/>
    <mergeCell ref="Q131:R131"/>
    <mergeCell ref="S131:T131"/>
    <mergeCell ref="U131:V131"/>
    <mergeCell ref="W131:X131"/>
    <mergeCell ref="A131:B131"/>
    <mergeCell ref="C131:D131"/>
    <mergeCell ref="E131:F131"/>
    <mergeCell ref="G131:H131"/>
    <mergeCell ref="I131:J131"/>
    <mergeCell ref="K131:L131"/>
    <mergeCell ref="Q134:R134"/>
    <mergeCell ref="S134:T134"/>
    <mergeCell ref="U134:V134"/>
    <mergeCell ref="W134:X134"/>
    <mergeCell ref="Y134:Z134"/>
    <mergeCell ref="AA134:AL134"/>
    <mergeCell ref="Y133:Z133"/>
    <mergeCell ref="AA133:AL133"/>
    <mergeCell ref="A134:B134"/>
    <mergeCell ref="C134:D134"/>
    <mergeCell ref="E134:F134"/>
    <mergeCell ref="G134:H134"/>
    <mergeCell ref="I134:J134"/>
    <mergeCell ref="K134:L134"/>
    <mergeCell ref="M134:N134"/>
    <mergeCell ref="O134:P134"/>
    <mergeCell ref="M133:N133"/>
    <mergeCell ref="O133:P133"/>
    <mergeCell ref="Q133:R133"/>
    <mergeCell ref="S133:T133"/>
    <mergeCell ref="U133:V133"/>
    <mergeCell ref="W133:X133"/>
    <mergeCell ref="A133:B133"/>
    <mergeCell ref="C133:D133"/>
    <mergeCell ref="E133:F133"/>
    <mergeCell ref="G133:H133"/>
    <mergeCell ref="I133:J133"/>
    <mergeCell ref="K133:L133"/>
    <mergeCell ref="Q136:R136"/>
    <mergeCell ref="S136:T136"/>
    <mergeCell ref="U136:V136"/>
    <mergeCell ref="W136:X136"/>
    <mergeCell ref="Y136:Z136"/>
    <mergeCell ref="AA136:AL136"/>
    <mergeCell ref="Y135:Z135"/>
    <mergeCell ref="AA135:AL135"/>
    <mergeCell ref="A136:B136"/>
    <mergeCell ref="C136:D136"/>
    <mergeCell ref="E136:F136"/>
    <mergeCell ref="G136:H136"/>
    <mergeCell ref="I136:J136"/>
    <mergeCell ref="K136:L136"/>
    <mergeCell ref="M136:N136"/>
    <mergeCell ref="O136:P136"/>
    <mergeCell ref="M135:N135"/>
    <mergeCell ref="O135:P135"/>
    <mergeCell ref="Q135:R135"/>
    <mergeCell ref="S135:T135"/>
    <mergeCell ref="U135:V135"/>
    <mergeCell ref="W135:X135"/>
    <mergeCell ref="A135:B135"/>
    <mergeCell ref="C135:D135"/>
    <mergeCell ref="E135:F135"/>
    <mergeCell ref="G135:H135"/>
    <mergeCell ref="I135:J135"/>
    <mergeCell ref="K135:L135"/>
    <mergeCell ref="Q138:R138"/>
    <mergeCell ref="S138:T138"/>
    <mergeCell ref="U138:V138"/>
    <mergeCell ref="W138:X138"/>
    <mergeCell ref="Y138:Z138"/>
    <mergeCell ref="AA138:AL138"/>
    <mergeCell ref="Y137:Z137"/>
    <mergeCell ref="AA137:AL137"/>
    <mergeCell ref="A138:B138"/>
    <mergeCell ref="C138:D138"/>
    <mergeCell ref="E138:F138"/>
    <mergeCell ref="G138:H138"/>
    <mergeCell ref="I138:J138"/>
    <mergeCell ref="K138:L138"/>
    <mergeCell ref="M138:N138"/>
    <mergeCell ref="O138:P138"/>
    <mergeCell ref="M137:N137"/>
    <mergeCell ref="O137:P137"/>
    <mergeCell ref="Q137:R137"/>
    <mergeCell ref="S137:T137"/>
    <mergeCell ref="U137:V137"/>
    <mergeCell ref="W137:X137"/>
    <mergeCell ref="A137:B137"/>
    <mergeCell ref="C137:D137"/>
    <mergeCell ref="E137:F137"/>
    <mergeCell ref="G137:H137"/>
    <mergeCell ref="I137:J137"/>
    <mergeCell ref="K137:L137"/>
    <mergeCell ref="Q140:R140"/>
    <mergeCell ref="S140:T140"/>
    <mergeCell ref="U140:V140"/>
    <mergeCell ref="W140:X140"/>
    <mergeCell ref="Y140:Z140"/>
    <mergeCell ref="AA140:AL140"/>
    <mergeCell ref="Y139:Z139"/>
    <mergeCell ref="AA139:AL139"/>
    <mergeCell ref="A140:B140"/>
    <mergeCell ref="C140:D140"/>
    <mergeCell ref="E140:F140"/>
    <mergeCell ref="G140:H140"/>
    <mergeCell ref="I140:J140"/>
    <mergeCell ref="K140:L140"/>
    <mergeCell ref="M140:N140"/>
    <mergeCell ref="O140:P140"/>
    <mergeCell ref="M139:N139"/>
    <mergeCell ref="O139:P139"/>
    <mergeCell ref="Q139:R139"/>
    <mergeCell ref="S139:T139"/>
    <mergeCell ref="U139:V139"/>
    <mergeCell ref="W139:X139"/>
    <mergeCell ref="A139:B139"/>
    <mergeCell ref="C139:D139"/>
    <mergeCell ref="E139:F139"/>
    <mergeCell ref="G139:H139"/>
    <mergeCell ref="I139:J139"/>
    <mergeCell ref="K139:L139"/>
    <mergeCell ref="Q142:R142"/>
    <mergeCell ref="S142:T142"/>
    <mergeCell ref="U142:V142"/>
    <mergeCell ref="W142:X142"/>
    <mergeCell ref="Y142:Z142"/>
    <mergeCell ref="AA142:AL142"/>
    <mergeCell ref="Y141:Z141"/>
    <mergeCell ref="AA141:AL141"/>
    <mergeCell ref="A142:B142"/>
    <mergeCell ref="C142:D142"/>
    <mergeCell ref="E142:F142"/>
    <mergeCell ref="G142:H142"/>
    <mergeCell ref="I142:J142"/>
    <mergeCell ref="K142:L142"/>
    <mergeCell ref="M142:N142"/>
    <mergeCell ref="O142:P142"/>
    <mergeCell ref="M141:N141"/>
    <mergeCell ref="O141:P141"/>
    <mergeCell ref="Q141:R141"/>
    <mergeCell ref="S141:T141"/>
    <mergeCell ref="U141:V141"/>
    <mergeCell ref="W141:X141"/>
    <mergeCell ref="A141:B141"/>
    <mergeCell ref="C141:D141"/>
    <mergeCell ref="E141:F141"/>
    <mergeCell ref="G141:H141"/>
    <mergeCell ref="I141:J141"/>
    <mergeCell ref="K141:L141"/>
    <mergeCell ref="Q144:R144"/>
    <mergeCell ref="S144:T144"/>
    <mergeCell ref="U144:V144"/>
    <mergeCell ref="W144:X144"/>
    <mergeCell ref="Y144:Z144"/>
    <mergeCell ref="AA144:AL144"/>
    <mergeCell ref="Y143:Z143"/>
    <mergeCell ref="AA143:AL143"/>
    <mergeCell ref="A144:B144"/>
    <mergeCell ref="C144:D144"/>
    <mergeCell ref="E144:F144"/>
    <mergeCell ref="G144:H144"/>
    <mergeCell ref="I144:J144"/>
    <mergeCell ref="K144:L144"/>
    <mergeCell ref="M144:N144"/>
    <mergeCell ref="O144:P144"/>
    <mergeCell ref="M143:N143"/>
    <mergeCell ref="O143:P143"/>
    <mergeCell ref="Q143:R143"/>
    <mergeCell ref="S143:T143"/>
    <mergeCell ref="U143:V143"/>
    <mergeCell ref="W143:X143"/>
    <mergeCell ref="A143:B143"/>
    <mergeCell ref="C143:D143"/>
    <mergeCell ref="E143:F143"/>
    <mergeCell ref="G143:H143"/>
    <mergeCell ref="I143:J143"/>
    <mergeCell ref="K143:L143"/>
    <mergeCell ref="Q146:R146"/>
    <mergeCell ref="S146:T146"/>
    <mergeCell ref="U146:V146"/>
    <mergeCell ref="W146:X146"/>
    <mergeCell ref="Y146:Z146"/>
    <mergeCell ref="AA146:AL146"/>
    <mergeCell ref="Y145:Z145"/>
    <mergeCell ref="AA145:AL145"/>
    <mergeCell ref="A146:B146"/>
    <mergeCell ref="C146:D146"/>
    <mergeCell ref="E146:F146"/>
    <mergeCell ref="G146:H146"/>
    <mergeCell ref="I146:J146"/>
    <mergeCell ref="K146:L146"/>
    <mergeCell ref="M146:N146"/>
    <mergeCell ref="O146:P146"/>
    <mergeCell ref="M145:N145"/>
    <mergeCell ref="O145:P145"/>
    <mergeCell ref="Q145:R145"/>
    <mergeCell ref="S145:T145"/>
    <mergeCell ref="U145:V145"/>
    <mergeCell ref="W145:X145"/>
    <mergeCell ref="A145:B145"/>
    <mergeCell ref="C145:D145"/>
    <mergeCell ref="E145:F145"/>
    <mergeCell ref="G145:H145"/>
    <mergeCell ref="I145:J145"/>
    <mergeCell ref="K145:L145"/>
    <mergeCell ref="Q148:R148"/>
    <mergeCell ref="S148:T148"/>
    <mergeCell ref="U148:V148"/>
    <mergeCell ref="W148:X148"/>
    <mergeCell ref="Y148:Z148"/>
    <mergeCell ref="AA148:AL148"/>
    <mergeCell ref="Y147:Z147"/>
    <mergeCell ref="AA147:AL147"/>
    <mergeCell ref="A148:B148"/>
    <mergeCell ref="C148:D148"/>
    <mergeCell ref="E148:F148"/>
    <mergeCell ref="G148:H148"/>
    <mergeCell ref="I148:J148"/>
    <mergeCell ref="K148:L148"/>
    <mergeCell ref="M148:N148"/>
    <mergeCell ref="O148:P148"/>
    <mergeCell ref="M147:N147"/>
    <mergeCell ref="O147:P147"/>
    <mergeCell ref="Q147:R147"/>
    <mergeCell ref="S147:T147"/>
    <mergeCell ref="U147:V147"/>
    <mergeCell ref="W147:X147"/>
    <mergeCell ref="A147:B147"/>
    <mergeCell ref="C147:D147"/>
    <mergeCell ref="E147:F147"/>
    <mergeCell ref="G147:H147"/>
    <mergeCell ref="I147:J147"/>
    <mergeCell ref="K147:L147"/>
    <mergeCell ref="Q150:R150"/>
    <mergeCell ref="S150:T150"/>
    <mergeCell ref="U150:V150"/>
    <mergeCell ref="W150:X150"/>
    <mergeCell ref="Y150:Z150"/>
    <mergeCell ref="AA150:AL150"/>
    <mergeCell ref="Y149:Z149"/>
    <mergeCell ref="AA149:AL149"/>
    <mergeCell ref="A150:B150"/>
    <mergeCell ref="C150:D150"/>
    <mergeCell ref="E150:F150"/>
    <mergeCell ref="G150:H150"/>
    <mergeCell ref="I150:J150"/>
    <mergeCell ref="K150:L150"/>
    <mergeCell ref="M150:N150"/>
    <mergeCell ref="O150:P150"/>
    <mergeCell ref="M149:N149"/>
    <mergeCell ref="O149:P149"/>
    <mergeCell ref="Q149:R149"/>
    <mergeCell ref="S149:T149"/>
    <mergeCell ref="U149:V149"/>
    <mergeCell ref="W149:X149"/>
    <mergeCell ref="A149:B149"/>
    <mergeCell ref="C149:D149"/>
    <mergeCell ref="E149:F149"/>
    <mergeCell ref="G149:H149"/>
    <mergeCell ref="I149:J149"/>
    <mergeCell ref="K149:L149"/>
    <mergeCell ref="Q152:R152"/>
    <mergeCell ref="S152:T152"/>
    <mergeCell ref="U152:V152"/>
    <mergeCell ref="W152:X152"/>
    <mergeCell ref="Y152:Z152"/>
    <mergeCell ref="AA152:AL152"/>
    <mergeCell ref="Y151:Z151"/>
    <mergeCell ref="AA151:AL151"/>
    <mergeCell ref="A152:B152"/>
    <mergeCell ref="C152:D152"/>
    <mergeCell ref="E152:F152"/>
    <mergeCell ref="G152:H152"/>
    <mergeCell ref="I152:J152"/>
    <mergeCell ref="K152:L152"/>
    <mergeCell ref="M152:N152"/>
    <mergeCell ref="O152:P152"/>
    <mergeCell ref="M151:N151"/>
    <mergeCell ref="O151:P151"/>
    <mergeCell ref="Q151:R151"/>
    <mergeCell ref="S151:T151"/>
    <mergeCell ref="U151:V151"/>
    <mergeCell ref="W151:X151"/>
    <mergeCell ref="A151:B151"/>
    <mergeCell ref="C151:D151"/>
    <mergeCell ref="E151:F151"/>
    <mergeCell ref="G151:H151"/>
    <mergeCell ref="I151:J151"/>
    <mergeCell ref="K151:L151"/>
    <mergeCell ref="Q154:R154"/>
    <mergeCell ref="S154:T154"/>
    <mergeCell ref="U154:V154"/>
    <mergeCell ref="W154:X154"/>
    <mergeCell ref="Y154:Z154"/>
    <mergeCell ref="AA154:AL154"/>
    <mergeCell ref="Y153:Z153"/>
    <mergeCell ref="AA153:AL153"/>
    <mergeCell ref="A154:B154"/>
    <mergeCell ref="C154:D154"/>
    <mergeCell ref="E154:F154"/>
    <mergeCell ref="G154:H154"/>
    <mergeCell ref="I154:J154"/>
    <mergeCell ref="K154:L154"/>
    <mergeCell ref="M154:N154"/>
    <mergeCell ref="O154:P154"/>
    <mergeCell ref="M153:N153"/>
    <mergeCell ref="O153:P153"/>
    <mergeCell ref="Q153:R153"/>
    <mergeCell ref="S153:T153"/>
    <mergeCell ref="U153:V153"/>
    <mergeCell ref="W153:X153"/>
    <mergeCell ref="A153:B153"/>
    <mergeCell ref="C153:D153"/>
    <mergeCell ref="E153:F153"/>
    <mergeCell ref="G153:H153"/>
    <mergeCell ref="I153:J153"/>
    <mergeCell ref="K153:L153"/>
    <mergeCell ref="Q156:R156"/>
    <mergeCell ref="S156:T156"/>
    <mergeCell ref="U156:V156"/>
    <mergeCell ref="W156:X156"/>
    <mergeCell ref="Y156:Z156"/>
    <mergeCell ref="AA156:AL156"/>
    <mergeCell ref="Y155:Z155"/>
    <mergeCell ref="AA155:AL155"/>
    <mergeCell ref="A156:B156"/>
    <mergeCell ref="C156:D156"/>
    <mergeCell ref="E156:F156"/>
    <mergeCell ref="G156:H156"/>
    <mergeCell ref="I156:J156"/>
    <mergeCell ref="K156:L156"/>
    <mergeCell ref="M156:N156"/>
    <mergeCell ref="O156:P156"/>
    <mergeCell ref="M155:N155"/>
    <mergeCell ref="O155:P155"/>
    <mergeCell ref="Q155:R155"/>
    <mergeCell ref="S155:T155"/>
    <mergeCell ref="U155:V155"/>
    <mergeCell ref="W155:X155"/>
    <mergeCell ref="A155:B155"/>
    <mergeCell ref="C155:D155"/>
    <mergeCell ref="E155:F155"/>
    <mergeCell ref="G155:H155"/>
    <mergeCell ref="I155:J155"/>
    <mergeCell ref="K155:L155"/>
    <mergeCell ref="Q158:R158"/>
    <mergeCell ref="S158:T158"/>
    <mergeCell ref="U158:V158"/>
    <mergeCell ref="W158:X158"/>
    <mergeCell ref="Y158:Z158"/>
    <mergeCell ref="AA158:AL158"/>
    <mergeCell ref="Y157:Z157"/>
    <mergeCell ref="AA157:AL157"/>
    <mergeCell ref="A158:B158"/>
    <mergeCell ref="C158:D158"/>
    <mergeCell ref="E158:F158"/>
    <mergeCell ref="G158:H158"/>
    <mergeCell ref="I158:J158"/>
    <mergeCell ref="K158:L158"/>
    <mergeCell ref="M158:N158"/>
    <mergeCell ref="O158:P158"/>
    <mergeCell ref="M157:N157"/>
    <mergeCell ref="O157:P157"/>
    <mergeCell ref="Q157:R157"/>
    <mergeCell ref="S157:T157"/>
    <mergeCell ref="U157:V157"/>
    <mergeCell ref="W157:X157"/>
    <mergeCell ref="A157:B157"/>
    <mergeCell ref="C157:D157"/>
    <mergeCell ref="E157:F157"/>
    <mergeCell ref="G157:H157"/>
    <mergeCell ref="I157:J157"/>
    <mergeCell ref="K157:L157"/>
    <mergeCell ref="Q160:R160"/>
    <mergeCell ref="S160:T160"/>
    <mergeCell ref="U160:V160"/>
    <mergeCell ref="W160:X160"/>
    <mergeCell ref="Y160:Z160"/>
    <mergeCell ref="AA160:AL160"/>
    <mergeCell ref="Y159:Z159"/>
    <mergeCell ref="AA159:AL159"/>
    <mergeCell ref="A160:B160"/>
    <mergeCell ref="C160:D160"/>
    <mergeCell ref="E160:F160"/>
    <mergeCell ref="G160:H160"/>
    <mergeCell ref="I160:J160"/>
    <mergeCell ref="K160:L160"/>
    <mergeCell ref="M160:N160"/>
    <mergeCell ref="O160:P160"/>
    <mergeCell ref="M159:N159"/>
    <mergeCell ref="O159:P159"/>
    <mergeCell ref="Q159:R159"/>
    <mergeCell ref="S159:T159"/>
    <mergeCell ref="U159:V159"/>
    <mergeCell ref="W159:X159"/>
    <mergeCell ref="A159:B159"/>
    <mergeCell ref="C159:D159"/>
    <mergeCell ref="E159:F159"/>
    <mergeCell ref="G159:H159"/>
    <mergeCell ref="I159:J159"/>
    <mergeCell ref="K159:L159"/>
    <mergeCell ref="Q162:R162"/>
    <mergeCell ref="S162:T162"/>
    <mergeCell ref="U162:V162"/>
    <mergeCell ref="W162:X162"/>
    <mergeCell ref="Y162:Z162"/>
    <mergeCell ref="AA162:AL162"/>
    <mergeCell ref="Y161:Z161"/>
    <mergeCell ref="AA161:AL161"/>
    <mergeCell ref="A162:B162"/>
    <mergeCell ref="C162:D162"/>
    <mergeCell ref="E162:F162"/>
    <mergeCell ref="G162:H162"/>
    <mergeCell ref="I162:J162"/>
    <mergeCell ref="K162:L162"/>
    <mergeCell ref="M162:N162"/>
    <mergeCell ref="O162:P162"/>
    <mergeCell ref="M161:N161"/>
    <mergeCell ref="O161:P161"/>
    <mergeCell ref="Q161:R161"/>
    <mergeCell ref="S161:T161"/>
    <mergeCell ref="U161:V161"/>
    <mergeCell ref="W161:X161"/>
    <mergeCell ref="A161:B161"/>
    <mergeCell ref="C161:D161"/>
    <mergeCell ref="E161:F161"/>
    <mergeCell ref="G161:H161"/>
    <mergeCell ref="I161:J161"/>
    <mergeCell ref="K161:L161"/>
    <mergeCell ref="Q164:R164"/>
    <mergeCell ref="S164:T164"/>
    <mergeCell ref="U164:V164"/>
    <mergeCell ref="W164:X164"/>
    <mergeCell ref="Y164:Z164"/>
    <mergeCell ref="AA164:AL164"/>
    <mergeCell ref="Y163:Z163"/>
    <mergeCell ref="AA163:AL163"/>
    <mergeCell ref="A164:B164"/>
    <mergeCell ref="C164:D164"/>
    <mergeCell ref="E164:F164"/>
    <mergeCell ref="G164:H164"/>
    <mergeCell ref="I164:J164"/>
    <mergeCell ref="K164:L164"/>
    <mergeCell ref="M164:N164"/>
    <mergeCell ref="O164:P164"/>
    <mergeCell ref="M163:N163"/>
    <mergeCell ref="O163:P163"/>
    <mergeCell ref="Q163:R163"/>
    <mergeCell ref="S163:T163"/>
    <mergeCell ref="U163:V163"/>
    <mergeCell ref="W163:X163"/>
    <mergeCell ref="A163:B163"/>
    <mergeCell ref="C163:D163"/>
    <mergeCell ref="E163:F163"/>
    <mergeCell ref="G163:H163"/>
    <mergeCell ref="I163:J163"/>
    <mergeCell ref="K163:L163"/>
    <mergeCell ref="Q166:R166"/>
    <mergeCell ref="S166:T166"/>
    <mergeCell ref="U166:V166"/>
    <mergeCell ref="W166:X166"/>
    <mergeCell ref="Y166:Z166"/>
    <mergeCell ref="AA166:AL166"/>
    <mergeCell ref="Y165:Z165"/>
    <mergeCell ref="AA165:AL165"/>
    <mergeCell ref="A166:B166"/>
    <mergeCell ref="C166:D166"/>
    <mergeCell ref="E166:F166"/>
    <mergeCell ref="G166:H166"/>
    <mergeCell ref="I166:J166"/>
    <mergeCell ref="K166:L166"/>
    <mergeCell ref="M166:N166"/>
    <mergeCell ref="O166:P166"/>
    <mergeCell ref="M165:N165"/>
    <mergeCell ref="O165:P165"/>
    <mergeCell ref="Q165:R165"/>
    <mergeCell ref="S165:T165"/>
    <mergeCell ref="U165:V165"/>
    <mergeCell ref="W165:X165"/>
    <mergeCell ref="A165:B165"/>
    <mergeCell ref="C165:D165"/>
    <mergeCell ref="E165:F165"/>
    <mergeCell ref="G165:H165"/>
    <mergeCell ref="I165:J165"/>
    <mergeCell ref="K165:L165"/>
    <mergeCell ref="Q168:R168"/>
    <mergeCell ref="S168:T168"/>
    <mergeCell ref="U168:V168"/>
    <mergeCell ref="W168:X168"/>
    <mergeCell ref="Y168:Z168"/>
    <mergeCell ref="AA168:AL168"/>
    <mergeCell ref="Y167:Z167"/>
    <mergeCell ref="AA167:AL167"/>
    <mergeCell ref="A168:B168"/>
    <mergeCell ref="C168:D168"/>
    <mergeCell ref="E168:F168"/>
    <mergeCell ref="G168:H168"/>
    <mergeCell ref="I168:J168"/>
    <mergeCell ref="K168:L168"/>
    <mergeCell ref="M168:N168"/>
    <mergeCell ref="O168:P168"/>
    <mergeCell ref="M167:N167"/>
    <mergeCell ref="O167:P167"/>
    <mergeCell ref="Q167:R167"/>
    <mergeCell ref="S167:T167"/>
    <mergeCell ref="U167:V167"/>
    <mergeCell ref="W167:X167"/>
    <mergeCell ref="A167:B167"/>
    <mergeCell ref="C167:D167"/>
    <mergeCell ref="E167:F167"/>
    <mergeCell ref="G167:H167"/>
    <mergeCell ref="I167:J167"/>
    <mergeCell ref="K167:L167"/>
    <mergeCell ref="Q170:R170"/>
    <mergeCell ref="S170:T170"/>
    <mergeCell ref="U170:V170"/>
    <mergeCell ref="W170:X170"/>
    <mergeCell ref="Y170:Z170"/>
    <mergeCell ref="AA170:AL170"/>
    <mergeCell ref="Y169:Z169"/>
    <mergeCell ref="AA169:AL169"/>
    <mergeCell ref="A170:B170"/>
    <mergeCell ref="C170:D170"/>
    <mergeCell ref="E170:F170"/>
    <mergeCell ref="G170:H170"/>
    <mergeCell ref="I170:J170"/>
    <mergeCell ref="K170:L170"/>
    <mergeCell ref="M170:N170"/>
    <mergeCell ref="O170:P170"/>
    <mergeCell ref="M169:N169"/>
    <mergeCell ref="O169:P169"/>
    <mergeCell ref="Q169:R169"/>
    <mergeCell ref="S169:T169"/>
    <mergeCell ref="U169:V169"/>
    <mergeCell ref="W169:X169"/>
    <mergeCell ref="A169:B169"/>
    <mergeCell ref="C169:D169"/>
    <mergeCell ref="E169:F169"/>
    <mergeCell ref="G169:H169"/>
    <mergeCell ref="I169:J169"/>
    <mergeCell ref="K169:L169"/>
    <mergeCell ref="Q172:R172"/>
    <mergeCell ref="S172:T172"/>
    <mergeCell ref="U172:V172"/>
    <mergeCell ref="W172:X172"/>
    <mergeCell ref="Y172:Z172"/>
    <mergeCell ref="AA172:AL172"/>
    <mergeCell ref="Y171:Z171"/>
    <mergeCell ref="AA171:AL171"/>
    <mergeCell ref="A172:B172"/>
    <mergeCell ref="C172:D172"/>
    <mergeCell ref="E172:F172"/>
    <mergeCell ref="G172:H172"/>
    <mergeCell ref="I172:J172"/>
    <mergeCell ref="K172:L172"/>
    <mergeCell ref="M172:N172"/>
    <mergeCell ref="O172:P172"/>
    <mergeCell ref="M171:N171"/>
    <mergeCell ref="O171:P171"/>
    <mergeCell ref="Q171:R171"/>
    <mergeCell ref="S171:T171"/>
    <mergeCell ref="U171:V171"/>
    <mergeCell ref="W171:X171"/>
    <mergeCell ref="A171:B171"/>
    <mergeCell ref="C171:D171"/>
    <mergeCell ref="E171:F171"/>
    <mergeCell ref="G171:H171"/>
    <mergeCell ref="I171:J171"/>
    <mergeCell ref="K171:L171"/>
    <mergeCell ref="Q174:R174"/>
    <mergeCell ref="S174:T174"/>
    <mergeCell ref="U174:V174"/>
    <mergeCell ref="W174:X174"/>
    <mergeCell ref="Y174:Z174"/>
    <mergeCell ref="AA174:AL174"/>
    <mergeCell ref="Y173:Z173"/>
    <mergeCell ref="AA173:AL173"/>
    <mergeCell ref="A174:B174"/>
    <mergeCell ref="C174:D174"/>
    <mergeCell ref="E174:F174"/>
    <mergeCell ref="G174:H174"/>
    <mergeCell ref="I174:J174"/>
    <mergeCell ref="K174:L174"/>
    <mergeCell ref="M174:N174"/>
    <mergeCell ref="O174:P174"/>
    <mergeCell ref="M173:N173"/>
    <mergeCell ref="O173:P173"/>
    <mergeCell ref="Q173:R173"/>
    <mergeCell ref="S173:T173"/>
    <mergeCell ref="U173:V173"/>
    <mergeCell ref="W173:X173"/>
    <mergeCell ref="A173:B173"/>
    <mergeCell ref="C173:D173"/>
    <mergeCell ref="E173:F173"/>
    <mergeCell ref="G173:H173"/>
    <mergeCell ref="I173:J173"/>
    <mergeCell ref="K173:L173"/>
    <mergeCell ref="Q176:R176"/>
    <mergeCell ref="S176:T176"/>
    <mergeCell ref="U176:V176"/>
    <mergeCell ref="W176:X176"/>
    <mergeCell ref="Y176:Z176"/>
    <mergeCell ref="AA176:AL176"/>
    <mergeCell ref="Y175:Z175"/>
    <mergeCell ref="AA175:AL175"/>
    <mergeCell ref="A176:B176"/>
    <mergeCell ref="C176:D176"/>
    <mergeCell ref="E176:F176"/>
    <mergeCell ref="G176:H176"/>
    <mergeCell ref="I176:J176"/>
    <mergeCell ref="K176:L176"/>
    <mergeCell ref="M176:N176"/>
    <mergeCell ref="O176:P176"/>
    <mergeCell ref="M175:N175"/>
    <mergeCell ref="O175:P175"/>
    <mergeCell ref="Q175:R175"/>
    <mergeCell ref="S175:T175"/>
    <mergeCell ref="U175:V175"/>
    <mergeCell ref="W175:X175"/>
    <mergeCell ref="A175:B175"/>
    <mergeCell ref="C175:D175"/>
    <mergeCell ref="E175:F175"/>
    <mergeCell ref="G175:H175"/>
    <mergeCell ref="I175:J175"/>
    <mergeCell ref="K175:L175"/>
    <mergeCell ref="Q178:R178"/>
    <mergeCell ref="S178:T178"/>
    <mergeCell ref="U178:V178"/>
    <mergeCell ref="W178:X178"/>
    <mergeCell ref="Y178:Z178"/>
    <mergeCell ref="AA178:AL178"/>
    <mergeCell ref="Y177:Z177"/>
    <mergeCell ref="AA177:AL177"/>
    <mergeCell ref="A178:B178"/>
    <mergeCell ref="C178:D178"/>
    <mergeCell ref="E178:F178"/>
    <mergeCell ref="G178:H178"/>
    <mergeCell ref="I178:J178"/>
    <mergeCell ref="K178:L178"/>
    <mergeCell ref="M178:N178"/>
    <mergeCell ref="O178:P178"/>
    <mergeCell ref="M177:N177"/>
    <mergeCell ref="O177:P177"/>
    <mergeCell ref="Q177:R177"/>
    <mergeCell ref="S177:T177"/>
    <mergeCell ref="U177:V177"/>
    <mergeCell ref="W177:X177"/>
    <mergeCell ref="A177:B177"/>
    <mergeCell ref="C177:D177"/>
    <mergeCell ref="E177:F177"/>
    <mergeCell ref="G177:H177"/>
    <mergeCell ref="I177:J177"/>
    <mergeCell ref="K177:L177"/>
    <mergeCell ref="Q180:R180"/>
    <mergeCell ref="S180:T180"/>
    <mergeCell ref="U180:V180"/>
    <mergeCell ref="W180:X180"/>
    <mergeCell ref="Y180:Z180"/>
    <mergeCell ref="AA180:AL180"/>
    <mergeCell ref="Y179:Z179"/>
    <mergeCell ref="AA179:AL179"/>
    <mergeCell ref="A180:B180"/>
    <mergeCell ref="C180:D180"/>
    <mergeCell ref="E180:F180"/>
    <mergeCell ref="G180:H180"/>
    <mergeCell ref="I180:J180"/>
    <mergeCell ref="K180:L180"/>
    <mergeCell ref="M180:N180"/>
    <mergeCell ref="O180:P180"/>
    <mergeCell ref="M179:N179"/>
    <mergeCell ref="O179:P179"/>
    <mergeCell ref="Q179:R179"/>
    <mergeCell ref="S179:T179"/>
    <mergeCell ref="U179:V179"/>
    <mergeCell ref="W179:X179"/>
    <mergeCell ref="A179:B179"/>
    <mergeCell ref="C179:D179"/>
    <mergeCell ref="E179:F179"/>
    <mergeCell ref="G179:H179"/>
    <mergeCell ref="I179:J179"/>
    <mergeCell ref="K179:L179"/>
    <mergeCell ref="Q182:R182"/>
    <mergeCell ref="S182:T182"/>
    <mergeCell ref="U182:V182"/>
    <mergeCell ref="W182:X182"/>
    <mergeCell ref="Y182:Z182"/>
    <mergeCell ref="AA182:AL182"/>
    <mergeCell ref="Y181:Z181"/>
    <mergeCell ref="AA181:AL181"/>
    <mergeCell ref="A182:B182"/>
    <mergeCell ref="C182:D182"/>
    <mergeCell ref="E182:F182"/>
    <mergeCell ref="G182:H182"/>
    <mergeCell ref="I182:J182"/>
    <mergeCell ref="K182:L182"/>
    <mergeCell ref="M182:N182"/>
    <mergeCell ref="O182:P182"/>
    <mergeCell ref="M181:N181"/>
    <mergeCell ref="O181:P181"/>
    <mergeCell ref="Q181:R181"/>
    <mergeCell ref="S181:T181"/>
    <mergeCell ref="U181:V181"/>
    <mergeCell ref="W181:X181"/>
    <mergeCell ref="A181:B181"/>
    <mergeCell ref="C181:D181"/>
    <mergeCell ref="E181:F181"/>
    <mergeCell ref="G181:H181"/>
    <mergeCell ref="I181:J181"/>
    <mergeCell ref="K181:L181"/>
    <mergeCell ref="Q184:R184"/>
    <mergeCell ref="S184:T184"/>
    <mergeCell ref="U184:V184"/>
    <mergeCell ref="W184:X184"/>
    <mergeCell ref="Y184:Z184"/>
    <mergeCell ref="AA184:AL184"/>
    <mergeCell ref="Y183:Z183"/>
    <mergeCell ref="AA183:AL183"/>
    <mergeCell ref="A184:B184"/>
    <mergeCell ref="C184:D184"/>
    <mergeCell ref="E184:F184"/>
    <mergeCell ref="G184:H184"/>
    <mergeCell ref="I184:J184"/>
    <mergeCell ref="K184:L184"/>
    <mergeCell ref="M184:N184"/>
    <mergeCell ref="O184:P184"/>
    <mergeCell ref="M183:N183"/>
    <mergeCell ref="O183:P183"/>
    <mergeCell ref="Q183:R183"/>
    <mergeCell ref="S183:T183"/>
    <mergeCell ref="U183:V183"/>
    <mergeCell ref="W183:X183"/>
    <mergeCell ref="A183:B183"/>
    <mergeCell ref="C183:D183"/>
    <mergeCell ref="E183:F183"/>
    <mergeCell ref="G183:H183"/>
    <mergeCell ref="I183:J183"/>
    <mergeCell ref="K183:L183"/>
    <mergeCell ref="Q186:R186"/>
    <mergeCell ref="S186:T186"/>
    <mergeCell ref="U186:V186"/>
    <mergeCell ref="W186:X186"/>
    <mergeCell ref="Y186:Z186"/>
    <mergeCell ref="AA186:AL186"/>
    <mergeCell ref="Y185:Z185"/>
    <mergeCell ref="AA185:AL185"/>
    <mergeCell ref="A186:B186"/>
    <mergeCell ref="C186:D186"/>
    <mergeCell ref="E186:F186"/>
    <mergeCell ref="G186:H186"/>
    <mergeCell ref="I186:J186"/>
    <mergeCell ref="K186:L186"/>
    <mergeCell ref="M186:N186"/>
    <mergeCell ref="O186:P186"/>
    <mergeCell ref="M185:N185"/>
    <mergeCell ref="O185:P185"/>
    <mergeCell ref="Q185:R185"/>
    <mergeCell ref="S185:T185"/>
    <mergeCell ref="U185:V185"/>
    <mergeCell ref="W185:X185"/>
    <mergeCell ref="A185:B185"/>
    <mergeCell ref="C185:D185"/>
    <mergeCell ref="E185:F185"/>
    <mergeCell ref="G185:H185"/>
    <mergeCell ref="I185:J185"/>
    <mergeCell ref="K185:L185"/>
    <mergeCell ref="Q188:R188"/>
    <mergeCell ref="S188:T188"/>
    <mergeCell ref="U188:V188"/>
    <mergeCell ref="W188:X188"/>
    <mergeCell ref="Y188:Z188"/>
    <mergeCell ref="AA188:AL188"/>
    <mergeCell ref="Y187:Z187"/>
    <mergeCell ref="AA187:AL187"/>
    <mergeCell ref="A188:B188"/>
    <mergeCell ref="C188:D188"/>
    <mergeCell ref="E188:F188"/>
    <mergeCell ref="G188:H188"/>
    <mergeCell ref="I188:J188"/>
    <mergeCell ref="K188:L188"/>
    <mergeCell ref="M188:N188"/>
    <mergeCell ref="O188:P188"/>
    <mergeCell ref="M187:N187"/>
    <mergeCell ref="O187:P187"/>
    <mergeCell ref="Q187:R187"/>
    <mergeCell ref="S187:T187"/>
    <mergeCell ref="U187:V187"/>
    <mergeCell ref="W187:X187"/>
    <mergeCell ref="A187:B187"/>
    <mergeCell ref="C187:D187"/>
    <mergeCell ref="E187:F187"/>
    <mergeCell ref="G187:H187"/>
    <mergeCell ref="I187:J187"/>
    <mergeCell ref="K187:L187"/>
    <mergeCell ref="Q190:R190"/>
    <mergeCell ref="S190:T190"/>
    <mergeCell ref="U190:V190"/>
    <mergeCell ref="W190:X190"/>
    <mergeCell ref="Y190:Z190"/>
    <mergeCell ref="AA190:AL190"/>
    <mergeCell ref="Y189:Z189"/>
    <mergeCell ref="AA189:AL189"/>
    <mergeCell ref="A190:B190"/>
    <mergeCell ref="C190:D190"/>
    <mergeCell ref="E190:F190"/>
    <mergeCell ref="G190:H190"/>
    <mergeCell ref="I190:J190"/>
    <mergeCell ref="K190:L190"/>
    <mergeCell ref="M190:N190"/>
    <mergeCell ref="O190:P190"/>
    <mergeCell ref="M189:N189"/>
    <mergeCell ref="O189:P189"/>
    <mergeCell ref="Q189:R189"/>
    <mergeCell ref="S189:T189"/>
    <mergeCell ref="U189:V189"/>
    <mergeCell ref="W189:X189"/>
    <mergeCell ref="A189:B189"/>
    <mergeCell ref="C189:D189"/>
    <mergeCell ref="E189:F189"/>
    <mergeCell ref="G189:H189"/>
    <mergeCell ref="I189:J189"/>
    <mergeCell ref="K189:L189"/>
    <mergeCell ref="Q192:R192"/>
    <mergeCell ref="S192:T192"/>
    <mergeCell ref="U192:V192"/>
    <mergeCell ref="W192:X192"/>
    <mergeCell ref="Y192:Z192"/>
    <mergeCell ref="AA192:AL192"/>
    <mergeCell ref="Y191:Z191"/>
    <mergeCell ref="AA191:AL191"/>
    <mergeCell ref="A192:B192"/>
    <mergeCell ref="C192:D192"/>
    <mergeCell ref="E192:F192"/>
    <mergeCell ref="G192:H192"/>
    <mergeCell ref="I192:J192"/>
    <mergeCell ref="K192:L192"/>
    <mergeCell ref="M192:N192"/>
    <mergeCell ref="O192:P192"/>
    <mergeCell ref="M191:N191"/>
    <mergeCell ref="O191:P191"/>
    <mergeCell ref="Q191:R191"/>
    <mergeCell ref="S191:T191"/>
    <mergeCell ref="U191:V191"/>
    <mergeCell ref="W191:X191"/>
    <mergeCell ref="A191:B191"/>
    <mergeCell ref="C191:D191"/>
    <mergeCell ref="E191:F191"/>
    <mergeCell ref="G191:H191"/>
    <mergeCell ref="I191:J191"/>
    <mergeCell ref="K191:L191"/>
    <mergeCell ref="Q194:R194"/>
    <mergeCell ref="S194:T194"/>
    <mergeCell ref="U194:V194"/>
    <mergeCell ref="W194:X194"/>
    <mergeCell ref="Y194:Z194"/>
    <mergeCell ref="AA194:AL194"/>
    <mergeCell ref="Y193:Z193"/>
    <mergeCell ref="AA193:AL193"/>
    <mergeCell ref="A194:B194"/>
    <mergeCell ref="C194:D194"/>
    <mergeCell ref="E194:F194"/>
    <mergeCell ref="G194:H194"/>
    <mergeCell ref="I194:J194"/>
    <mergeCell ref="K194:L194"/>
    <mergeCell ref="M194:N194"/>
    <mergeCell ref="O194:P194"/>
    <mergeCell ref="M193:N193"/>
    <mergeCell ref="O193:P193"/>
    <mergeCell ref="Q193:R193"/>
    <mergeCell ref="S193:T193"/>
    <mergeCell ref="U193:V193"/>
    <mergeCell ref="W193:X193"/>
    <mergeCell ref="A193:B193"/>
    <mergeCell ref="C193:D193"/>
    <mergeCell ref="E193:F193"/>
    <mergeCell ref="G193:H193"/>
    <mergeCell ref="I193:J193"/>
    <mergeCell ref="K193:L193"/>
    <mergeCell ref="Q196:R196"/>
    <mergeCell ref="S196:T196"/>
    <mergeCell ref="U196:V196"/>
    <mergeCell ref="W196:X196"/>
    <mergeCell ref="Y196:Z196"/>
    <mergeCell ref="AA196:AL196"/>
    <mergeCell ref="Y195:Z195"/>
    <mergeCell ref="AA195:AL195"/>
    <mergeCell ref="A196:B196"/>
    <mergeCell ref="C196:D196"/>
    <mergeCell ref="E196:F196"/>
    <mergeCell ref="G196:H196"/>
    <mergeCell ref="I196:J196"/>
    <mergeCell ref="K196:L196"/>
    <mergeCell ref="M196:N196"/>
    <mergeCell ref="O196:P196"/>
    <mergeCell ref="M195:N195"/>
    <mergeCell ref="O195:P195"/>
    <mergeCell ref="Q195:R195"/>
    <mergeCell ref="S195:T195"/>
    <mergeCell ref="U195:V195"/>
    <mergeCell ref="W195:X195"/>
    <mergeCell ref="A195:B195"/>
    <mergeCell ref="C195:D195"/>
    <mergeCell ref="E195:F195"/>
    <mergeCell ref="G195:H195"/>
    <mergeCell ref="I195:J195"/>
    <mergeCell ref="K195:L195"/>
    <mergeCell ref="Q198:R198"/>
    <mergeCell ref="S198:T198"/>
    <mergeCell ref="U198:V198"/>
    <mergeCell ref="W198:X198"/>
    <mergeCell ref="Y198:Z198"/>
    <mergeCell ref="AA198:AL198"/>
    <mergeCell ref="Y197:Z197"/>
    <mergeCell ref="AA197:AL197"/>
    <mergeCell ref="A198:B198"/>
    <mergeCell ref="C198:D198"/>
    <mergeCell ref="E198:F198"/>
    <mergeCell ref="G198:H198"/>
    <mergeCell ref="I198:J198"/>
    <mergeCell ref="K198:L198"/>
    <mergeCell ref="M198:N198"/>
    <mergeCell ref="O198:P198"/>
    <mergeCell ref="M197:N197"/>
    <mergeCell ref="O197:P197"/>
    <mergeCell ref="Q197:R197"/>
    <mergeCell ref="S197:T197"/>
    <mergeCell ref="U197:V197"/>
    <mergeCell ref="W197:X197"/>
    <mergeCell ref="A197:B197"/>
    <mergeCell ref="C197:D197"/>
    <mergeCell ref="E197:F197"/>
    <mergeCell ref="G197:H197"/>
    <mergeCell ref="I197:J197"/>
    <mergeCell ref="K197:L197"/>
    <mergeCell ref="Q200:R200"/>
    <mergeCell ref="S200:T200"/>
    <mergeCell ref="U200:V200"/>
    <mergeCell ref="W200:X200"/>
    <mergeCell ref="Y200:Z200"/>
    <mergeCell ref="AA200:AL200"/>
    <mergeCell ref="Y199:Z199"/>
    <mergeCell ref="AA199:AL199"/>
    <mergeCell ref="A200:B200"/>
    <mergeCell ref="C200:D200"/>
    <mergeCell ref="E200:F200"/>
    <mergeCell ref="G200:H200"/>
    <mergeCell ref="I200:J200"/>
    <mergeCell ref="K200:L200"/>
    <mergeCell ref="M200:N200"/>
    <mergeCell ref="O200:P200"/>
    <mergeCell ref="M199:N199"/>
    <mergeCell ref="O199:P199"/>
    <mergeCell ref="Q199:R199"/>
    <mergeCell ref="S199:T199"/>
    <mergeCell ref="U199:V199"/>
    <mergeCell ref="W199:X199"/>
    <mergeCell ref="A199:B199"/>
    <mergeCell ref="C199:D199"/>
    <mergeCell ref="E199:F199"/>
    <mergeCell ref="G199:H199"/>
    <mergeCell ref="I199:J199"/>
    <mergeCell ref="K199:L199"/>
    <mergeCell ref="Q202:R202"/>
    <mergeCell ref="S202:T202"/>
    <mergeCell ref="U202:V202"/>
    <mergeCell ref="W202:X202"/>
    <mergeCell ref="Y202:Z202"/>
    <mergeCell ref="AA202:AL202"/>
    <mergeCell ref="Y201:Z201"/>
    <mergeCell ref="AA201:AL201"/>
    <mergeCell ref="A202:B202"/>
    <mergeCell ref="C202:D202"/>
    <mergeCell ref="E202:F202"/>
    <mergeCell ref="G202:H202"/>
    <mergeCell ref="I202:J202"/>
    <mergeCell ref="K202:L202"/>
    <mergeCell ref="M202:N202"/>
    <mergeCell ref="O202:P202"/>
    <mergeCell ref="M201:N201"/>
    <mergeCell ref="O201:P201"/>
    <mergeCell ref="Q201:R201"/>
    <mergeCell ref="S201:T201"/>
    <mergeCell ref="U201:V201"/>
    <mergeCell ref="W201:X201"/>
    <mergeCell ref="A201:B201"/>
    <mergeCell ref="C201:D201"/>
    <mergeCell ref="E201:F201"/>
    <mergeCell ref="G201:H201"/>
    <mergeCell ref="I201:J201"/>
    <mergeCell ref="K201:L201"/>
    <mergeCell ref="Q204:R204"/>
    <mergeCell ref="S204:T204"/>
    <mergeCell ref="U204:V204"/>
    <mergeCell ref="W204:X204"/>
    <mergeCell ref="Y204:Z204"/>
    <mergeCell ref="AA204:AL204"/>
    <mergeCell ref="Y203:Z203"/>
    <mergeCell ref="AA203:AL203"/>
    <mergeCell ref="A204:B204"/>
    <mergeCell ref="C204:D204"/>
    <mergeCell ref="E204:F204"/>
    <mergeCell ref="G204:H204"/>
    <mergeCell ref="I204:J204"/>
    <mergeCell ref="K204:L204"/>
    <mergeCell ref="M204:N204"/>
    <mergeCell ref="O204:P204"/>
    <mergeCell ref="M203:N203"/>
    <mergeCell ref="O203:P203"/>
    <mergeCell ref="Q203:R203"/>
    <mergeCell ref="S203:T203"/>
    <mergeCell ref="U203:V203"/>
    <mergeCell ref="W203:X203"/>
    <mergeCell ref="A203:B203"/>
    <mergeCell ref="C203:D203"/>
    <mergeCell ref="E203:F203"/>
    <mergeCell ref="G203:H203"/>
    <mergeCell ref="I203:J203"/>
    <mergeCell ref="K203:L203"/>
    <mergeCell ref="Q206:R206"/>
    <mergeCell ref="S206:T206"/>
    <mergeCell ref="U206:V206"/>
    <mergeCell ref="W206:X206"/>
    <mergeCell ref="Y206:Z206"/>
    <mergeCell ref="AA206:AL206"/>
    <mergeCell ref="Y205:Z205"/>
    <mergeCell ref="AA205:AL205"/>
    <mergeCell ref="A206:B206"/>
    <mergeCell ref="C206:D206"/>
    <mergeCell ref="E206:F206"/>
    <mergeCell ref="G206:H206"/>
    <mergeCell ref="I206:J206"/>
    <mergeCell ref="K206:L206"/>
    <mergeCell ref="M206:N206"/>
    <mergeCell ref="O206:P206"/>
    <mergeCell ref="M205:N205"/>
    <mergeCell ref="O205:P205"/>
    <mergeCell ref="Q205:R205"/>
    <mergeCell ref="S205:T205"/>
    <mergeCell ref="U205:V205"/>
    <mergeCell ref="W205:X205"/>
    <mergeCell ref="A205:B205"/>
    <mergeCell ref="C205:D205"/>
    <mergeCell ref="E205:F205"/>
    <mergeCell ref="G205:H205"/>
    <mergeCell ref="I205:J205"/>
    <mergeCell ref="K205:L205"/>
    <mergeCell ref="Q208:R208"/>
    <mergeCell ref="S208:T208"/>
    <mergeCell ref="U208:V208"/>
    <mergeCell ref="W208:X208"/>
    <mergeCell ref="Y208:Z208"/>
    <mergeCell ref="AA208:AL208"/>
    <mergeCell ref="Y207:Z207"/>
    <mergeCell ref="AA207:AL207"/>
    <mergeCell ref="A208:B208"/>
    <mergeCell ref="C208:D208"/>
    <mergeCell ref="E208:F208"/>
    <mergeCell ref="G208:H208"/>
    <mergeCell ref="I208:J208"/>
    <mergeCell ref="K208:L208"/>
    <mergeCell ref="M208:N208"/>
    <mergeCell ref="O208:P208"/>
    <mergeCell ref="M207:N207"/>
    <mergeCell ref="O207:P207"/>
    <mergeCell ref="Q207:R207"/>
    <mergeCell ref="S207:T207"/>
    <mergeCell ref="U207:V207"/>
    <mergeCell ref="W207:X207"/>
    <mergeCell ref="A207:B207"/>
    <mergeCell ref="C207:D207"/>
    <mergeCell ref="E207:F207"/>
    <mergeCell ref="G207:H207"/>
    <mergeCell ref="I207:J207"/>
    <mergeCell ref="K207:L207"/>
    <mergeCell ref="Q210:R210"/>
    <mergeCell ref="S210:T210"/>
    <mergeCell ref="U210:V210"/>
    <mergeCell ref="W210:X210"/>
    <mergeCell ref="Y210:Z210"/>
    <mergeCell ref="AA210:AL210"/>
    <mergeCell ref="Y209:Z209"/>
    <mergeCell ref="AA209:AL209"/>
    <mergeCell ref="A210:B210"/>
    <mergeCell ref="C210:D210"/>
    <mergeCell ref="E210:F210"/>
    <mergeCell ref="G210:H210"/>
    <mergeCell ref="I210:J210"/>
    <mergeCell ref="K210:L210"/>
    <mergeCell ref="M210:N210"/>
    <mergeCell ref="O210:P210"/>
    <mergeCell ref="M209:N209"/>
    <mergeCell ref="O209:P209"/>
    <mergeCell ref="Q209:R209"/>
    <mergeCell ref="S209:T209"/>
    <mergeCell ref="U209:V209"/>
    <mergeCell ref="W209:X209"/>
    <mergeCell ref="A209:B209"/>
    <mergeCell ref="C209:D209"/>
    <mergeCell ref="E209:F209"/>
    <mergeCell ref="G209:H209"/>
    <mergeCell ref="I209:J209"/>
    <mergeCell ref="K209:L209"/>
    <mergeCell ref="Q212:R212"/>
    <mergeCell ref="S212:T212"/>
    <mergeCell ref="U212:V212"/>
    <mergeCell ref="W212:X212"/>
    <mergeCell ref="Y212:Z212"/>
    <mergeCell ref="AA212:AL212"/>
    <mergeCell ref="Y211:Z211"/>
    <mergeCell ref="AA211:AL211"/>
    <mergeCell ref="A212:B212"/>
    <mergeCell ref="C212:D212"/>
    <mergeCell ref="E212:F212"/>
    <mergeCell ref="G212:H212"/>
    <mergeCell ref="I212:J212"/>
    <mergeCell ref="K212:L212"/>
    <mergeCell ref="M212:N212"/>
    <mergeCell ref="O212:P212"/>
    <mergeCell ref="M211:N211"/>
    <mergeCell ref="O211:P211"/>
    <mergeCell ref="Q211:R211"/>
    <mergeCell ref="S211:T211"/>
    <mergeCell ref="U211:V211"/>
    <mergeCell ref="W211:X211"/>
    <mergeCell ref="A211:B211"/>
    <mergeCell ref="C211:D211"/>
    <mergeCell ref="E211:F211"/>
    <mergeCell ref="G211:H211"/>
    <mergeCell ref="I211:J211"/>
    <mergeCell ref="K211:L211"/>
    <mergeCell ref="Q214:R214"/>
    <mergeCell ref="S214:T214"/>
    <mergeCell ref="U214:V214"/>
    <mergeCell ref="W214:X214"/>
    <mergeCell ref="Y214:Z214"/>
    <mergeCell ref="AA214:AL214"/>
    <mergeCell ref="Y213:Z213"/>
    <mergeCell ref="AA213:AL213"/>
    <mergeCell ref="A214:B214"/>
    <mergeCell ref="C214:D214"/>
    <mergeCell ref="E214:F214"/>
    <mergeCell ref="G214:H214"/>
    <mergeCell ref="I214:J214"/>
    <mergeCell ref="K214:L214"/>
    <mergeCell ref="M214:N214"/>
    <mergeCell ref="O214:P214"/>
    <mergeCell ref="M213:N213"/>
    <mergeCell ref="O213:P213"/>
    <mergeCell ref="Q213:R213"/>
    <mergeCell ref="S213:T213"/>
    <mergeCell ref="U213:V213"/>
    <mergeCell ref="W213:X213"/>
    <mergeCell ref="A213:B213"/>
    <mergeCell ref="C213:D213"/>
    <mergeCell ref="E213:F213"/>
    <mergeCell ref="G213:H213"/>
    <mergeCell ref="I213:J213"/>
    <mergeCell ref="K213:L213"/>
    <mergeCell ref="Q216:R216"/>
    <mergeCell ref="S216:T216"/>
    <mergeCell ref="U216:V216"/>
    <mergeCell ref="W216:X216"/>
    <mergeCell ref="Y216:Z216"/>
    <mergeCell ref="AA216:AL216"/>
    <mergeCell ref="Y215:Z215"/>
    <mergeCell ref="AA215:AL215"/>
    <mergeCell ref="A216:B216"/>
    <mergeCell ref="C216:D216"/>
    <mergeCell ref="E216:F216"/>
    <mergeCell ref="G216:H216"/>
    <mergeCell ref="I216:J216"/>
    <mergeCell ref="K216:L216"/>
    <mergeCell ref="M216:N216"/>
    <mergeCell ref="O216:P216"/>
    <mergeCell ref="M215:N215"/>
    <mergeCell ref="O215:P215"/>
    <mergeCell ref="Q215:R215"/>
    <mergeCell ref="S215:T215"/>
    <mergeCell ref="U215:V215"/>
    <mergeCell ref="W215:X215"/>
    <mergeCell ref="A215:B215"/>
    <mergeCell ref="C215:D215"/>
    <mergeCell ref="E215:F215"/>
    <mergeCell ref="G215:H215"/>
    <mergeCell ref="I215:J215"/>
    <mergeCell ref="K215:L215"/>
  </mergeCells>
  <phoneticPr fontId="2"/>
  <conditionalFormatting sqref="A17:B216">
    <cfRule type="cellIs" priority="1" operator="notEqual">
      <formula>$O$17&lt;&gt;SUM($Q$17,#REF!)</formula>
    </cfRule>
    <cfRule type="cellIs" dxfId="2" priority="2" operator="equal">
      <formula>$O17=SUM($Q17,#REF!)</formula>
    </cfRule>
  </conditionalFormatting>
  <dataValidations count="3">
    <dataValidation type="list" allowBlank="1" showInputMessage="1" showErrorMessage="1" sqref="E17:F216" xr:uid="{B9479A63-E012-4133-BF62-77793CF3844A}">
      <formula1>"月,火,水,木,金,土,日"</formula1>
    </dataValidation>
    <dataValidation type="list" allowBlank="1" showInputMessage="1" showErrorMessage="1" sqref="G17:J216 Q6:S6 K6:M6" xr:uid="{F656C2F6-3FE3-4672-9093-FC49FE29F991}">
      <formula1>"○"</formula1>
    </dataValidation>
    <dataValidation type="list" allowBlank="1" showInputMessage="1" showErrorMessage="1" sqref="H4 R4 AA4" xr:uid="{6925EF05-C4BF-48F4-A15E-2B22A0CEAC05}">
      <formula1>"□,■"</formula1>
    </dataValidation>
  </dataValidations>
  <printOptions horizontalCentered="1"/>
  <pageMargins left="0.62992125984251968" right="0.23622047244094491" top="0.39370078740157483" bottom="0.31496062992125984" header="0.39370078740157483" footer="0.59055118110236227"/>
  <pageSetup paperSize="9" scale="77" fitToHeight="0" orientation="portrait" r:id="rId1"/>
  <headerFooter alignWithMargins="0">
    <oddHeader>&amp;R&amp;"ＭＳ 明朝,標準"&amp;12（様式10）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7811A-CA94-4752-B884-852A3E8EB676}">
  <sheetPr>
    <tabColor rgb="FF00B0F0"/>
    <pageSetUpPr fitToPage="1"/>
  </sheetPr>
  <dimension ref="A1:AN216"/>
  <sheetViews>
    <sheetView showGridLines="0" view="pageBreakPreview" zoomScale="77" zoomScaleNormal="57" zoomScaleSheetLayoutView="77" workbookViewId="0">
      <selection activeCell="AA19" sqref="AA19:AL19"/>
    </sheetView>
  </sheetViews>
  <sheetFormatPr defaultColWidth="2.875" defaultRowHeight="17.25" customHeight="1" x14ac:dyDescent="0.15"/>
  <cols>
    <col min="1" max="2" width="3.25" style="101" customWidth="1"/>
    <col min="3" max="4" width="3.25" style="102" customWidth="1"/>
    <col min="5" max="38" width="3.25" style="101" customWidth="1"/>
    <col min="39" max="41" width="3.125" style="101" customWidth="1"/>
    <col min="42" max="48" width="10.625" style="101" customWidth="1"/>
    <col min="49" max="16384" width="2.875" style="101"/>
  </cols>
  <sheetData>
    <row r="1" spans="1:40" s="99" customFormat="1" ht="9.9499999999999993" customHeight="1" x14ac:dyDescent="0.15">
      <c r="C1" s="100"/>
      <c r="D1" s="100"/>
    </row>
    <row r="2" spans="1:40" ht="20.100000000000001" customHeight="1" x14ac:dyDescent="0.15">
      <c r="A2" s="737" t="s">
        <v>123</v>
      </c>
      <c r="B2" s="737"/>
      <c r="C2" s="737"/>
      <c r="D2" s="737"/>
      <c r="E2" s="737"/>
      <c r="F2" s="737"/>
      <c r="G2" s="737"/>
      <c r="H2" s="737"/>
      <c r="I2" s="737"/>
      <c r="J2" s="737"/>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111"/>
      <c r="AN2" s="111"/>
    </row>
    <row r="3" spans="1:40" ht="9.9499999999999993" customHeight="1" thickBot="1" x14ac:dyDescent="0.2"/>
    <row r="4" spans="1:40" ht="30" customHeight="1" x14ac:dyDescent="0.15">
      <c r="A4" s="738" t="s">
        <v>45</v>
      </c>
      <c r="B4" s="686"/>
      <c r="C4" s="686"/>
      <c r="D4" s="686"/>
      <c r="E4" s="686"/>
      <c r="F4" s="686"/>
      <c r="G4" s="739"/>
      <c r="H4" s="740" t="s">
        <v>252</v>
      </c>
      <c r="I4" s="741"/>
      <c r="J4" s="742" t="s">
        <v>240</v>
      </c>
      <c r="K4" s="742"/>
      <c r="L4" s="742"/>
      <c r="M4" s="742"/>
      <c r="N4" s="742"/>
      <c r="O4" s="742"/>
      <c r="P4" s="742"/>
      <c r="Q4" s="743"/>
      <c r="R4" s="740" t="s">
        <v>252</v>
      </c>
      <c r="S4" s="741"/>
      <c r="T4" s="110" t="s">
        <v>241</v>
      </c>
      <c r="U4" s="110"/>
      <c r="V4" s="110"/>
      <c r="W4" s="110"/>
      <c r="X4" s="110"/>
      <c r="Y4" s="110"/>
      <c r="Z4" s="110"/>
      <c r="AA4" s="740" t="s">
        <v>252</v>
      </c>
      <c r="AB4" s="741"/>
      <c r="AC4" s="742" t="s">
        <v>242</v>
      </c>
      <c r="AD4" s="742"/>
      <c r="AE4" s="742"/>
      <c r="AF4" s="742"/>
      <c r="AG4" s="742"/>
      <c r="AH4" s="742"/>
      <c r="AI4" s="742"/>
      <c r="AJ4" s="742"/>
      <c r="AK4" s="742"/>
      <c r="AL4" s="103"/>
    </row>
    <row r="5" spans="1:40" ht="30" customHeight="1" x14ac:dyDescent="0.15">
      <c r="A5" s="771" t="s">
        <v>239</v>
      </c>
      <c r="B5" s="772"/>
      <c r="C5" s="772"/>
      <c r="D5" s="772"/>
      <c r="E5" s="772"/>
      <c r="F5" s="772"/>
      <c r="G5" s="773"/>
      <c r="H5" s="778"/>
      <c r="I5" s="779"/>
      <c r="J5" s="780"/>
      <c r="K5" s="104" t="s">
        <v>9</v>
      </c>
      <c r="L5" s="778"/>
      <c r="M5" s="780"/>
      <c r="N5" s="104" t="s">
        <v>125</v>
      </c>
      <c r="O5" s="105"/>
      <c r="P5" s="105"/>
      <c r="Q5" s="105"/>
      <c r="R5" s="105"/>
      <c r="S5" s="106"/>
      <c r="T5" s="777" t="s">
        <v>124</v>
      </c>
      <c r="U5" s="772"/>
      <c r="V5" s="772"/>
      <c r="W5" s="772"/>
      <c r="X5" s="772"/>
      <c r="Y5" s="772"/>
      <c r="Z5" s="773"/>
      <c r="AA5" s="778"/>
      <c r="AB5" s="779"/>
      <c r="AC5" s="780"/>
      <c r="AD5" s="104" t="s">
        <v>9</v>
      </c>
      <c r="AE5" s="778"/>
      <c r="AF5" s="780"/>
      <c r="AG5" s="104" t="s">
        <v>125</v>
      </c>
      <c r="AH5" s="105"/>
      <c r="AI5" s="105"/>
      <c r="AJ5" s="105"/>
      <c r="AK5" s="105"/>
      <c r="AL5" s="107"/>
    </row>
    <row r="6" spans="1:40" ht="30" customHeight="1" x14ac:dyDescent="0.15">
      <c r="A6" s="771" t="s">
        <v>262</v>
      </c>
      <c r="B6" s="772"/>
      <c r="C6" s="772"/>
      <c r="D6" s="772"/>
      <c r="E6" s="772"/>
      <c r="F6" s="772"/>
      <c r="G6" s="773"/>
      <c r="H6" s="744" t="s">
        <v>243</v>
      </c>
      <c r="I6" s="774"/>
      <c r="J6" s="774"/>
      <c r="K6" s="775"/>
      <c r="L6" s="775"/>
      <c r="M6" s="776"/>
      <c r="N6" s="744" t="s">
        <v>244</v>
      </c>
      <c r="O6" s="774"/>
      <c r="P6" s="774"/>
      <c r="Q6" s="775"/>
      <c r="R6" s="775"/>
      <c r="S6" s="776"/>
      <c r="T6" s="777" t="s">
        <v>263</v>
      </c>
      <c r="U6" s="772"/>
      <c r="V6" s="772"/>
      <c r="W6" s="772"/>
      <c r="X6" s="772"/>
      <c r="Y6" s="772"/>
      <c r="Z6" s="773"/>
      <c r="AA6" s="744" t="s">
        <v>243</v>
      </c>
      <c r="AB6" s="745"/>
      <c r="AC6" s="746"/>
      <c r="AD6" s="747"/>
      <c r="AE6" s="748" t="s">
        <v>126</v>
      </c>
      <c r="AF6" s="749"/>
      <c r="AG6" s="744" t="s">
        <v>244</v>
      </c>
      <c r="AH6" s="745"/>
      <c r="AI6" s="746"/>
      <c r="AJ6" s="747"/>
      <c r="AK6" s="108" t="s">
        <v>126</v>
      </c>
      <c r="AL6" s="109"/>
    </row>
    <row r="7" spans="1:40" ht="15" customHeight="1" x14ac:dyDescent="0.15">
      <c r="A7" s="750" t="s">
        <v>41</v>
      </c>
      <c r="B7" s="751"/>
      <c r="C7" s="751"/>
      <c r="D7" s="751"/>
      <c r="E7" s="751"/>
      <c r="F7" s="751"/>
      <c r="G7" s="752"/>
      <c r="H7" s="753"/>
      <c r="I7" s="754"/>
      <c r="J7" s="754"/>
      <c r="K7" s="754"/>
      <c r="L7" s="754"/>
      <c r="M7" s="754"/>
      <c r="N7" s="754"/>
      <c r="O7" s="754"/>
      <c r="P7" s="754"/>
      <c r="Q7" s="754"/>
      <c r="R7" s="754"/>
      <c r="S7" s="755"/>
      <c r="T7" s="756" t="s">
        <v>127</v>
      </c>
      <c r="U7" s="757"/>
      <c r="V7" s="757"/>
      <c r="W7" s="757"/>
      <c r="X7" s="757"/>
      <c r="Y7" s="757"/>
      <c r="Z7" s="758"/>
      <c r="AA7" s="762"/>
      <c r="AB7" s="763"/>
      <c r="AC7" s="763"/>
      <c r="AD7" s="763"/>
      <c r="AE7" s="763"/>
      <c r="AF7" s="763"/>
      <c r="AG7" s="763"/>
      <c r="AH7" s="763"/>
      <c r="AI7" s="763"/>
      <c r="AJ7" s="763"/>
      <c r="AK7" s="763"/>
      <c r="AL7" s="764"/>
    </row>
    <row r="8" spans="1:40" ht="30" customHeight="1" x14ac:dyDescent="0.15">
      <c r="A8" s="768" t="s">
        <v>42</v>
      </c>
      <c r="B8" s="769"/>
      <c r="C8" s="769"/>
      <c r="D8" s="769"/>
      <c r="E8" s="769"/>
      <c r="F8" s="769"/>
      <c r="G8" s="770"/>
      <c r="H8" s="708"/>
      <c r="I8" s="709"/>
      <c r="J8" s="709"/>
      <c r="K8" s="709"/>
      <c r="L8" s="709"/>
      <c r="M8" s="709"/>
      <c r="N8" s="709"/>
      <c r="O8" s="709"/>
      <c r="P8" s="709"/>
      <c r="Q8" s="709"/>
      <c r="R8" s="709"/>
      <c r="S8" s="710"/>
      <c r="T8" s="759"/>
      <c r="U8" s="760"/>
      <c r="V8" s="760"/>
      <c r="W8" s="760"/>
      <c r="X8" s="760"/>
      <c r="Y8" s="760"/>
      <c r="Z8" s="761"/>
      <c r="AA8" s="765"/>
      <c r="AB8" s="766"/>
      <c r="AC8" s="766"/>
      <c r="AD8" s="766"/>
      <c r="AE8" s="766"/>
      <c r="AF8" s="766"/>
      <c r="AG8" s="766"/>
      <c r="AH8" s="766"/>
      <c r="AI8" s="766"/>
      <c r="AJ8" s="766"/>
      <c r="AK8" s="766"/>
      <c r="AL8" s="767"/>
    </row>
    <row r="9" spans="1:40" ht="30" customHeight="1" thickBot="1" x14ac:dyDescent="0.2">
      <c r="A9" s="711" t="s">
        <v>129</v>
      </c>
      <c r="B9" s="704"/>
      <c r="C9" s="704"/>
      <c r="D9" s="704"/>
      <c r="E9" s="704"/>
      <c r="F9" s="704"/>
      <c r="G9" s="712"/>
      <c r="H9" s="713"/>
      <c r="I9" s="714"/>
      <c r="J9" s="714"/>
      <c r="K9" s="714"/>
      <c r="L9" s="714"/>
      <c r="M9" s="714"/>
      <c r="N9" s="714"/>
      <c r="O9" s="714"/>
      <c r="P9" s="714"/>
      <c r="Q9" s="714"/>
      <c r="R9" s="714"/>
      <c r="S9" s="715"/>
      <c r="T9" s="716" t="s">
        <v>128</v>
      </c>
      <c r="U9" s="704"/>
      <c r="V9" s="704"/>
      <c r="W9" s="704"/>
      <c r="X9" s="704"/>
      <c r="Y9" s="704"/>
      <c r="Z9" s="712"/>
      <c r="AA9" s="717"/>
      <c r="AB9" s="718"/>
      <c r="AC9" s="718"/>
      <c r="AD9" s="718"/>
      <c r="AE9" s="718"/>
      <c r="AF9" s="718"/>
      <c r="AG9" s="718"/>
      <c r="AH9" s="718"/>
      <c r="AI9" s="718"/>
      <c r="AJ9" s="718"/>
      <c r="AK9" s="718"/>
      <c r="AL9" s="719"/>
    </row>
    <row r="10" spans="1:40" ht="9.9499999999999993" customHeight="1" thickBot="1" x14ac:dyDescent="0.2">
      <c r="AF10" s="102"/>
    </row>
    <row r="11" spans="1:40" ht="30" customHeight="1" thickBot="1" x14ac:dyDescent="0.2">
      <c r="A11" s="720" t="s">
        <v>250</v>
      </c>
      <c r="B11" s="721"/>
      <c r="C11" s="726" t="s">
        <v>264</v>
      </c>
      <c r="D11" s="727"/>
      <c r="E11" s="727"/>
      <c r="F11" s="727"/>
      <c r="G11" s="727"/>
      <c r="H11" s="728"/>
      <c r="I11" s="735" t="s">
        <v>248</v>
      </c>
      <c r="J11" s="735"/>
      <c r="K11" s="735"/>
      <c r="L11" s="735"/>
      <c r="M11" s="735"/>
      <c r="N11" s="683" t="s">
        <v>249</v>
      </c>
      <c r="O11" s="684"/>
      <c r="P11" s="684"/>
      <c r="Q11" s="684"/>
      <c r="R11" s="684"/>
      <c r="S11" s="684"/>
      <c r="T11" s="684"/>
      <c r="U11" s="736"/>
      <c r="V11" s="683" t="s">
        <v>260</v>
      </c>
      <c r="W11" s="684"/>
      <c r="X11" s="684"/>
      <c r="Y11" s="684"/>
      <c r="Z11" s="684"/>
      <c r="AA11" s="684"/>
      <c r="AB11" s="684"/>
      <c r="AC11" s="684"/>
      <c r="AD11" s="736"/>
      <c r="AE11" s="683" t="s">
        <v>251</v>
      </c>
      <c r="AF11" s="684"/>
      <c r="AG11" s="684"/>
      <c r="AH11" s="684"/>
      <c r="AI11" s="684"/>
      <c r="AJ11" s="684"/>
      <c r="AK11" s="684"/>
      <c r="AL11" s="685"/>
    </row>
    <row r="12" spans="1:40" ht="30" customHeight="1" x14ac:dyDescent="0.15">
      <c r="A12" s="722"/>
      <c r="B12" s="723"/>
      <c r="C12" s="729"/>
      <c r="D12" s="730"/>
      <c r="E12" s="730"/>
      <c r="F12" s="730"/>
      <c r="G12" s="730"/>
      <c r="H12" s="731"/>
      <c r="I12" s="686" t="s">
        <v>247</v>
      </c>
      <c r="J12" s="686"/>
      <c r="K12" s="686"/>
      <c r="L12" s="686"/>
      <c r="M12" s="686"/>
      <c r="N12" s="801">
        <f>COUNTIF($G$17:$H251,"○")</f>
        <v>0</v>
      </c>
      <c r="O12" s="802"/>
      <c r="P12" s="802"/>
      <c r="Q12" s="802"/>
      <c r="R12" s="802"/>
      <c r="S12" s="803"/>
      <c r="T12" s="690" t="s">
        <v>134</v>
      </c>
      <c r="U12" s="691"/>
      <c r="V12" s="793">
        <f>SUMIF(G17:H216,"○",U17:V216)*24</f>
        <v>0</v>
      </c>
      <c r="W12" s="794"/>
      <c r="X12" s="794"/>
      <c r="Y12" s="794"/>
      <c r="Z12" s="794"/>
      <c r="AA12" s="795"/>
      <c r="AB12" s="690" t="s">
        <v>34</v>
      </c>
      <c r="AC12" s="695"/>
      <c r="AD12" s="691"/>
      <c r="AE12" s="809">
        <f>V12+V13</f>
        <v>0</v>
      </c>
      <c r="AF12" s="810"/>
      <c r="AG12" s="810"/>
      <c r="AH12" s="810"/>
      <c r="AI12" s="810"/>
      <c r="AJ12" s="810"/>
      <c r="AK12" s="700" t="s">
        <v>34</v>
      </c>
      <c r="AL12" s="701"/>
    </row>
    <row r="13" spans="1:40" ht="30" customHeight="1" thickBot="1" x14ac:dyDescent="0.2">
      <c r="A13" s="724"/>
      <c r="B13" s="725"/>
      <c r="C13" s="732"/>
      <c r="D13" s="733"/>
      <c r="E13" s="733"/>
      <c r="F13" s="733"/>
      <c r="G13" s="733"/>
      <c r="H13" s="734"/>
      <c r="I13" s="704" t="s">
        <v>245</v>
      </c>
      <c r="J13" s="704"/>
      <c r="K13" s="704"/>
      <c r="L13" s="704"/>
      <c r="M13" s="704"/>
      <c r="N13" s="804">
        <f>COUNTIF($I$17:$J251,"○")</f>
        <v>0</v>
      </c>
      <c r="O13" s="805"/>
      <c r="P13" s="805"/>
      <c r="Q13" s="805"/>
      <c r="R13" s="805"/>
      <c r="S13" s="806"/>
      <c r="T13" s="662" t="s">
        <v>134</v>
      </c>
      <c r="U13" s="663"/>
      <c r="V13" s="796">
        <f>SUMIF(I17:J216,"○",U17:V216)*24</f>
        <v>0</v>
      </c>
      <c r="W13" s="797"/>
      <c r="X13" s="797"/>
      <c r="Y13" s="797"/>
      <c r="Z13" s="797"/>
      <c r="AA13" s="798"/>
      <c r="AB13" s="662" t="s">
        <v>34</v>
      </c>
      <c r="AC13" s="667"/>
      <c r="AD13" s="663"/>
      <c r="AE13" s="811"/>
      <c r="AF13" s="812"/>
      <c r="AG13" s="812"/>
      <c r="AH13" s="812"/>
      <c r="AI13" s="812"/>
      <c r="AJ13" s="812"/>
      <c r="AK13" s="702"/>
      <c r="AL13" s="703"/>
    </row>
    <row r="14" spans="1:40" ht="9.9499999999999993" customHeight="1" thickBot="1" x14ac:dyDescent="0.2">
      <c r="AF14" s="102"/>
    </row>
    <row r="15" spans="1:40" ht="24.95" customHeight="1" x14ac:dyDescent="0.15">
      <c r="A15" s="668" t="s">
        <v>50</v>
      </c>
      <c r="B15" s="669"/>
      <c r="C15" s="668" t="s">
        <v>51</v>
      </c>
      <c r="D15" s="672"/>
      <c r="E15" s="674" t="s">
        <v>52</v>
      </c>
      <c r="F15" s="675"/>
      <c r="G15" s="678" t="s">
        <v>130</v>
      </c>
      <c r="H15" s="679"/>
      <c r="I15" s="679"/>
      <c r="J15" s="680"/>
      <c r="K15" s="679" t="s">
        <v>53</v>
      </c>
      <c r="L15" s="679"/>
      <c r="M15" s="679"/>
      <c r="N15" s="679"/>
      <c r="O15" s="679"/>
      <c r="P15" s="679"/>
      <c r="Q15" s="679"/>
      <c r="R15" s="679"/>
      <c r="S15" s="679"/>
      <c r="T15" s="679"/>
      <c r="U15" s="681" t="s">
        <v>258</v>
      </c>
      <c r="V15" s="682"/>
      <c r="W15" s="678" t="s">
        <v>253</v>
      </c>
      <c r="X15" s="679"/>
      <c r="Y15" s="679"/>
      <c r="Z15" s="680"/>
      <c r="AA15" s="641" t="s">
        <v>246</v>
      </c>
      <c r="AB15" s="642"/>
      <c r="AC15" s="642"/>
      <c r="AD15" s="642"/>
      <c r="AE15" s="642"/>
      <c r="AF15" s="642"/>
      <c r="AG15" s="642"/>
      <c r="AH15" s="642"/>
      <c r="AI15" s="642"/>
      <c r="AJ15" s="642"/>
      <c r="AK15" s="642"/>
      <c r="AL15" s="643"/>
    </row>
    <row r="16" spans="1:40" ht="50.1" customHeight="1" thickBot="1" x14ac:dyDescent="0.2">
      <c r="A16" s="670"/>
      <c r="B16" s="671"/>
      <c r="C16" s="670"/>
      <c r="D16" s="673"/>
      <c r="E16" s="676"/>
      <c r="F16" s="677"/>
      <c r="G16" s="647" t="s">
        <v>131</v>
      </c>
      <c r="H16" s="648"/>
      <c r="I16" s="649" t="s">
        <v>245</v>
      </c>
      <c r="J16" s="650"/>
      <c r="K16" s="651" t="s">
        <v>132</v>
      </c>
      <c r="L16" s="651"/>
      <c r="M16" s="652" t="s">
        <v>133</v>
      </c>
      <c r="N16" s="651"/>
      <c r="O16" s="653" t="s">
        <v>257</v>
      </c>
      <c r="P16" s="654"/>
      <c r="Q16" s="655" t="s">
        <v>261</v>
      </c>
      <c r="R16" s="656"/>
      <c r="S16" s="657" t="s">
        <v>256</v>
      </c>
      <c r="T16" s="658"/>
      <c r="U16" s="653"/>
      <c r="V16" s="654"/>
      <c r="W16" s="657" t="s">
        <v>254</v>
      </c>
      <c r="X16" s="659"/>
      <c r="Y16" s="660" t="s">
        <v>255</v>
      </c>
      <c r="Z16" s="661"/>
      <c r="AA16" s="644"/>
      <c r="AB16" s="645"/>
      <c r="AC16" s="645"/>
      <c r="AD16" s="645"/>
      <c r="AE16" s="645"/>
      <c r="AF16" s="645"/>
      <c r="AG16" s="645"/>
      <c r="AH16" s="645"/>
      <c r="AI16" s="645"/>
      <c r="AJ16" s="645"/>
      <c r="AK16" s="645"/>
      <c r="AL16" s="646"/>
    </row>
    <row r="17" spans="1:38" ht="99.95" customHeight="1" x14ac:dyDescent="0.15">
      <c r="A17" s="602">
        <v>1</v>
      </c>
      <c r="B17" s="603"/>
      <c r="C17" s="632"/>
      <c r="D17" s="633"/>
      <c r="E17" s="634"/>
      <c r="F17" s="635"/>
      <c r="G17" s="636"/>
      <c r="H17" s="637"/>
      <c r="I17" s="638"/>
      <c r="J17" s="639"/>
      <c r="K17" s="640"/>
      <c r="L17" s="622"/>
      <c r="M17" s="621"/>
      <c r="N17" s="622"/>
      <c r="O17" s="789">
        <f>(M17-K17)</f>
        <v>0</v>
      </c>
      <c r="P17" s="790"/>
      <c r="Q17" s="791"/>
      <c r="R17" s="792"/>
      <c r="S17" s="807">
        <f>O17-Q17</f>
        <v>0</v>
      </c>
      <c r="T17" s="808"/>
      <c r="U17" s="799"/>
      <c r="V17" s="800"/>
      <c r="W17" s="630"/>
      <c r="X17" s="631"/>
      <c r="Y17" s="616"/>
      <c r="Z17" s="617"/>
      <c r="AA17" s="618"/>
      <c r="AB17" s="619"/>
      <c r="AC17" s="619"/>
      <c r="AD17" s="619"/>
      <c r="AE17" s="619"/>
      <c r="AF17" s="619"/>
      <c r="AG17" s="619"/>
      <c r="AH17" s="619"/>
      <c r="AI17" s="619"/>
      <c r="AJ17" s="619"/>
      <c r="AK17" s="619"/>
      <c r="AL17" s="620"/>
    </row>
    <row r="18" spans="1:38" ht="99.95" customHeight="1" x14ac:dyDescent="0.15">
      <c r="A18" s="602">
        <v>2</v>
      </c>
      <c r="B18" s="603"/>
      <c r="C18" s="604"/>
      <c r="D18" s="605"/>
      <c r="E18" s="606"/>
      <c r="F18" s="607"/>
      <c r="G18" s="608"/>
      <c r="H18" s="609"/>
      <c r="I18" s="610"/>
      <c r="J18" s="611"/>
      <c r="K18" s="612"/>
      <c r="L18" s="613"/>
      <c r="M18" s="590"/>
      <c r="N18" s="613"/>
      <c r="O18" s="781">
        <f>(M18-K18)</f>
        <v>0</v>
      </c>
      <c r="P18" s="782"/>
      <c r="Q18" s="783"/>
      <c r="R18" s="784"/>
      <c r="S18" s="787">
        <f>O18-Q18</f>
        <v>0</v>
      </c>
      <c r="T18" s="788"/>
      <c r="U18" s="785"/>
      <c r="V18" s="786"/>
      <c r="W18" s="595"/>
      <c r="X18" s="596"/>
      <c r="Y18" s="597"/>
      <c r="Z18" s="598"/>
      <c r="AA18" s="599"/>
      <c r="AB18" s="600"/>
      <c r="AC18" s="600"/>
      <c r="AD18" s="600"/>
      <c r="AE18" s="600"/>
      <c r="AF18" s="600"/>
      <c r="AG18" s="600"/>
      <c r="AH18" s="600"/>
      <c r="AI18" s="600"/>
      <c r="AJ18" s="600"/>
      <c r="AK18" s="600"/>
      <c r="AL18" s="601"/>
    </row>
    <row r="19" spans="1:38" ht="99.95" customHeight="1" x14ac:dyDescent="0.15">
      <c r="A19" s="602">
        <v>3</v>
      </c>
      <c r="B19" s="603"/>
      <c r="C19" s="604"/>
      <c r="D19" s="605"/>
      <c r="E19" s="606"/>
      <c r="F19" s="607"/>
      <c r="G19" s="608"/>
      <c r="H19" s="609"/>
      <c r="I19" s="610"/>
      <c r="J19" s="611"/>
      <c r="K19" s="612"/>
      <c r="L19" s="613"/>
      <c r="M19" s="590"/>
      <c r="N19" s="613"/>
      <c r="O19" s="781">
        <f t="shared" ref="O19:O82" si="0">(M19-K19)</f>
        <v>0</v>
      </c>
      <c r="P19" s="782"/>
      <c r="Q19" s="783"/>
      <c r="R19" s="784"/>
      <c r="S19" s="787">
        <f t="shared" ref="S19:S82" si="1">O19-Q19</f>
        <v>0</v>
      </c>
      <c r="T19" s="788"/>
      <c r="U19" s="785"/>
      <c r="V19" s="786"/>
      <c r="W19" s="595"/>
      <c r="X19" s="596"/>
      <c r="Y19" s="597"/>
      <c r="Z19" s="598"/>
      <c r="AA19" s="599"/>
      <c r="AB19" s="600"/>
      <c r="AC19" s="600"/>
      <c r="AD19" s="600"/>
      <c r="AE19" s="600"/>
      <c r="AF19" s="600"/>
      <c r="AG19" s="600"/>
      <c r="AH19" s="600"/>
      <c r="AI19" s="600"/>
      <c r="AJ19" s="600"/>
      <c r="AK19" s="600"/>
      <c r="AL19" s="601"/>
    </row>
    <row r="20" spans="1:38" ht="99.95" customHeight="1" x14ac:dyDescent="0.15">
      <c r="A20" s="602">
        <v>4</v>
      </c>
      <c r="B20" s="603"/>
      <c r="C20" s="604"/>
      <c r="D20" s="605"/>
      <c r="E20" s="606"/>
      <c r="F20" s="607"/>
      <c r="G20" s="608"/>
      <c r="H20" s="609"/>
      <c r="I20" s="610"/>
      <c r="J20" s="611"/>
      <c r="K20" s="612"/>
      <c r="L20" s="613"/>
      <c r="M20" s="590"/>
      <c r="N20" s="613"/>
      <c r="O20" s="781">
        <f t="shared" si="0"/>
        <v>0</v>
      </c>
      <c r="P20" s="782"/>
      <c r="Q20" s="783"/>
      <c r="R20" s="784"/>
      <c r="S20" s="787">
        <f t="shared" si="1"/>
        <v>0</v>
      </c>
      <c r="T20" s="788"/>
      <c r="U20" s="785"/>
      <c r="V20" s="786"/>
      <c r="W20" s="595"/>
      <c r="X20" s="596"/>
      <c r="Y20" s="597"/>
      <c r="Z20" s="598"/>
      <c r="AA20" s="599"/>
      <c r="AB20" s="600"/>
      <c r="AC20" s="600"/>
      <c r="AD20" s="600"/>
      <c r="AE20" s="600"/>
      <c r="AF20" s="600"/>
      <c r="AG20" s="600"/>
      <c r="AH20" s="600"/>
      <c r="AI20" s="600"/>
      <c r="AJ20" s="600"/>
      <c r="AK20" s="600"/>
      <c r="AL20" s="601"/>
    </row>
    <row r="21" spans="1:38" ht="99.95" customHeight="1" x14ac:dyDescent="0.15">
      <c r="A21" s="602">
        <v>5</v>
      </c>
      <c r="B21" s="603"/>
      <c r="C21" s="604"/>
      <c r="D21" s="605"/>
      <c r="E21" s="606"/>
      <c r="F21" s="607"/>
      <c r="G21" s="608"/>
      <c r="H21" s="609"/>
      <c r="I21" s="610"/>
      <c r="J21" s="611"/>
      <c r="K21" s="612"/>
      <c r="L21" s="613"/>
      <c r="M21" s="590"/>
      <c r="N21" s="613"/>
      <c r="O21" s="781">
        <f t="shared" si="0"/>
        <v>0</v>
      </c>
      <c r="P21" s="782"/>
      <c r="Q21" s="783"/>
      <c r="R21" s="784"/>
      <c r="S21" s="787">
        <f t="shared" si="1"/>
        <v>0</v>
      </c>
      <c r="T21" s="788"/>
      <c r="U21" s="785"/>
      <c r="V21" s="786"/>
      <c r="W21" s="595"/>
      <c r="X21" s="596"/>
      <c r="Y21" s="597"/>
      <c r="Z21" s="598"/>
      <c r="AA21" s="599"/>
      <c r="AB21" s="600"/>
      <c r="AC21" s="600"/>
      <c r="AD21" s="600"/>
      <c r="AE21" s="600"/>
      <c r="AF21" s="600"/>
      <c r="AG21" s="600"/>
      <c r="AH21" s="600"/>
      <c r="AI21" s="600"/>
      <c r="AJ21" s="600"/>
      <c r="AK21" s="600"/>
      <c r="AL21" s="601"/>
    </row>
    <row r="22" spans="1:38" ht="99.95" customHeight="1" x14ac:dyDescent="0.15">
      <c r="A22" s="602">
        <v>6</v>
      </c>
      <c r="B22" s="603"/>
      <c r="C22" s="604"/>
      <c r="D22" s="605"/>
      <c r="E22" s="606"/>
      <c r="F22" s="607"/>
      <c r="G22" s="608"/>
      <c r="H22" s="609"/>
      <c r="I22" s="610"/>
      <c r="J22" s="611"/>
      <c r="K22" s="612"/>
      <c r="L22" s="613"/>
      <c r="M22" s="590"/>
      <c r="N22" s="613"/>
      <c r="O22" s="781">
        <f t="shared" si="0"/>
        <v>0</v>
      </c>
      <c r="P22" s="782"/>
      <c r="Q22" s="783"/>
      <c r="R22" s="784"/>
      <c r="S22" s="787">
        <f t="shared" si="1"/>
        <v>0</v>
      </c>
      <c r="T22" s="788"/>
      <c r="U22" s="785"/>
      <c r="V22" s="786"/>
      <c r="W22" s="595"/>
      <c r="X22" s="596"/>
      <c r="Y22" s="597"/>
      <c r="Z22" s="598"/>
      <c r="AA22" s="599"/>
      <c r="AB22" s="600"/>
      <c r="AC22" s="600"/>
      <c r="AD22" s="600"/>
      <c r="AE22" s="600"/>
      <c r="AF22" s="600"/>
      <c r="AG22" s="600"/>
      <c r="AH22" s="600"/>
      <c r="AI22" s="600"/>
      <c r="AJ22" s="600"/>
      <c r="AK22" s="600"/>
      <c r="AL22" s="601"/>
    </row>
    <row r="23" spans="1:38" ht="99.95" customHeight="1" x14ac:dyDescent="0.15">
      <c r="A23" s="602">
        <v>7</v>
      </c>
      <c r="B23" s="603"/>
      <c r="C23" s="604"/>
      <c r="D23" s="605"/>
      <c r="E23" s="606"/>
      <c r="F23" s="607"/>
      <c r="G23" s="608"/>
      <c r="H23" s="609"/>
      <c r="I23" s="610"/>
      <c r="J23" s="611"/>
      <c r="K23" s="612"/>
      <c r="L23" s="613"/>
      <c r="M23" s="590"/>
      <c r="N23" s="613"/>
      <c r="O23" s="781">
        <f t="shared" si="0"/>
        <v>0</v>
      </c>
      <c r="P23" s="782"/>
      <c r="Q23" s="783"/>
      <c r="R23" s="784"/>
      <c r="S23" s="787">
        <f t="shared" si="1"/>
        <v>0</v>
      </c>
      <c r="T23" s="788"/>
      <c r="U23" s="785"/>
      <c r="V23" s="786"/>
      <c r="W23" s="595"/>
      <c r="X23" s="596"/>
      <c r="Y23" s="597"/>
      <c r="Z23" s="598"/>
      <c r="AA23" s="599"/>
      <c r="AB23" s="600"/>
      <c r="AC23" s="600"/>
      <c r="AD23" s="600"/>
      <c r="AE23" s="600"/>
      <c r="AF23" s="600"/>
      <c r="AG23" s="600"/>
      <c r="AH23" s="600"/>
      <c r="AI23" s="600"/>
      <c r="AJ23" s="600"/>
      <c r="AK23" s="600"/>
      <c r="AL23" s="601"/>
    </row>
    <row r="24" spans="1:38" ht="99.95" customHeight="1" x14ac:dyDescent="0.15">
      <c r="A24" s="602">
        <v>8</v>
      </c>
      <c r="B24" s="603"/>
      <c r="C24" s="604"/>
      <c r="D24" s="605"/>
      <c r="E24" s="606"/>
      <c r="F24" s="607"/>
      <c r="G24" s="608"/>
      <c r="H24" s="609"/>
      <c r="I24" s="610"/>
      <c r="J24" s="611"/>
      <c r="K24" s="612"/>
      <c r="L24" s="613"/>
      <c r="M24" s="590"/>
      <c r="N24" s="613"/>
      <c r="O24" s="781">
        <f t="shared" si="0"/>
        <v>0</v>
      </c>
      <c r="P24" s="782"/>
      <c r="Q24" s="783"/>
      <c r="R24" s="784"/>
      <c r="S24" s="787">
        <f t="shared" si="1"/>
        <v>0</v>
      </c>
      <c r="T24" s="788"/>
      <c r="U24" s="785"/>
      <c r="V24" s="786"/>
      <c r="W24" s="595"/>
      <c r="X24" s="596"/>
      <c r="Y24" s="597"/>
      <c r="Z24" s="598"/>
      <c r="AA24" s="599"/>
      <c r="AB24" s="600"/>
      <c r="AC24" s="600"/>
      <c r="AD24" s="600"/>
      <c r="AE24" s="600"/>
      <c r="AF24" s="600"/>
      <c r="AG24" s="600"/>
      <c r="AH24" s="600"/>
      <c r="AI24" s="600"/>
      <c r="AJ24" s="600"/>
      <c r="AK24" s="600"/>
      <c r="AL24" s="601"/>
    </row>
    <row r="25" spans="1:38" ht="99.95" customHeight="1" x14ac:dyDescent="0.15">
      <c r="A25" s="602">
        <v>9</v>
      </c>
      <c r="B25" s="603"/>
      <c r="C25" s="604"/>
      <c r="D25" s="605"/>
      <c r="E25" s="606"/>
      <c r="F25" s="607"/>
      <c r="G25" s="608"/>
      <c r="H25" s="609"/>
      <c r="I25" s="610"/>
      <c r="J25" s="611"/>
      <c r="K25" s="612"/>
      <c r="L25" s="613"/>
      <c r="M25" s="590"/>
      <c r="N25" s="613"/>
      <c r="O25" s="781">
        <f t="shared" si="0"/>
        <v>0</v>
      </c>
      <c r="P25" s="782"/>
      <c r="Q25" s="783"/>
      <c r="R25" s="784"/>
      <c r="S25" s="787">
        <f t="shared" si="1"/>
        <v>0</v>
      </c>
      <c r="T25" s="788"/>
      <c r="U25" s="785"/>
      <c r="V25" s="786"/>
      <c r="W25" s="595"/>
      <c r="X25" s="596"/>
      <c r="Y25" s="597"/>
      <c r="Z25" s="598"/>
      <c r="AA25" s="599"/>
      <c r="AB25" s="600"/>
      <c r="AC25" s="600"/>
      <c r="AD25" s="600"/>
      <c r="AE25" s="600"/>
      <c r="AF25" s="600"/>
      <c r="AG25" s="600"/>
      <c r="AH25" s="600"/>
      <c r="AI25" s="600"/>
      <c r="AJ25" s="600"/>
      <c r="AK25" s="600"/>
      <c r="AL25" s="601"/>
    </row>
    <row r="26" spans="1:38" ht="99.95" customHeight="1" x14ac:dyDescent="0.15">
      <c r="A26" s="602">
        <v>10</v>
      </c>
      <c r="B26" s="603"/>
      <c r="C26" s="604"/>
      <c r="D26" s="605"/>
      <c r="E26" s="606"/>
      <c r="F26" s="607"/>
      <c r="G26" s="608"/>
      <c r="H26" s="609"/>
      <c r="I26" s="610"/>
      <c r="J26" s="611"/>
      <c r="K26" s="612"/>
      <c r="L26" s="613"/>
      <c r="M26" s="590"/>
      <c r="N26" s="613"/>
      <c r="O26" s="781">
        <f t="shared" si="0"/>
        <v>0</v>
      </c>
      <c r="P26" s="782"/>
      <c r="Q26" s="783"/>
      <c r="R26" s="784"/>
      <c r="S26" s="787">
        <f t="shared" si="1"/>
        <v>0</v>
      </c>
      <c r="T26" s="788"/>
      <c r="U26" s="785"/>
      <c r="V26" s="786"/>
      <c r="W26" s="595"/>
      <c r="X26" s="596"/>
      <c r="Y26" s="597"/>
      <c r="Z26" s="598"/>
      <c r="AA26" s="599"/>
      <c r="AB26" s="600"/>
      <c r="AC26" s="600"/>
      <c r="AD26" s="600"/>
      <c r="AE26" s="600"/>
      <c r="AF26" s="600"/>
      <c r="AG26" s="600"/>
      <c r="AH26" s="600"/>
      <c r="AI26" s="600"/>
      <c r="AJ26" s="600"/>
      <c r="AK26" s="600"/>
      <c r="AL26" s="601"/>
    </row>
    <row r="27" spans="1:38" ht="99.95" customHeight="1" x14ac:dyDescent="0.15">
      <c r="A27" s="602">
        <v>11</v>
      </c>
      <c r="B27" s="603"/>
      <c r="C27" s="604"/>
      <c r="D27" s="605"/>
      <c r="E27" s="606"/>
      <c r="F27" s="607"/>
      <c r="G27" s="608"/>
      <c r="H27" s="609"/>
      <c r="I27" s="610"/>
      <c r="J27" s="611"/>
      <c r="K27" s="612"/>
      <c r="L27" s="613"/>
      <c r="M27" s="590"/>
      <c r="N27" s="613"/>
      <c r="O27" s="781">
        <f t="shared" si="0"/>
        <v>0</v>
      </c>
      <c r="P27" s="782"/>
      <c r="Q27" s="783"/>
      <c r="R27" s="784"/>
      <c r="S27" s="787">
        <f t="shared" si="1"/>
        <v>0</v>
      </c>
      <c r="T27" s="788"/>
      <c r="U27" s="785"/>
      <c r="V27" s="786"/>
      <c r="W27" s="595"/>
      <c r="X27" s="596"/>
      <c r="Y27" s="597"/>
      <c r="Z27" s="598"/>
      <c r="AA27" s="599"/>
      <c r="AB27" s="600"/>
      <c r="AC27" s="600"/>
      <c r="AD27" s="600"/>
      <c r="AE27" s="600"/>
      <c r="AF27" s="600"/>
      <c r="AG27" s="600"/>
      <c r="AH27" s="600"/>
      <c r="AI27" s="600"/>
      <c r="AJ27" s="600"/>
      <c r="AK27" s="600"/>
      <c r="AL27" s="601"/>
    </row>
    <row r="28" spans="1:38" ht="99.95" customHeight="1" x14ac:dyDescent="0.15">
      <c r="A28" s="602">
        <v>12</v>
      </c>
      <c r="B28" s="603"/>
      <c r="C28" s="604"/>
      <c r="D28" s="605"/>
      <c r="E28" s="606"/>
      <c r="F28" s="607"/>
      <c r="G28" s="608"/>
      <c r="H28" s="609"/>
      <c r="I28" s="610"/>
      <c r="J28" s="611"/>
      <c r="K28" s="612"/>
      <c r="L28" s="613"/>
      <c r="M28" s="590"/>
      <c r="N28" s="613"/>
      <c r="O28" s="781">
        <f t="shared" si="0"/>
        <v>0</v>
      </c>
      <c r="P28" s="782"/>
      <c r="Q28" s="783"/>
      <c r="R28" s="784"/>
      <c r="S28" s="787">
        <f t="shared" si="1"/>
        <v>0</v>
      </c>
      <c r="T28" s="788"/>
      <c r="U28" s="785"/>
      <c r="V28" s="786"/>
      <c r="W28" s="595"/>
      <c r="X28" s="596"/>
      <c r="Y28" s="597"/>
      <c r="Z28" s="598"/>
      <c r="AA28" s="599"/>
      <c r="AB28" s="600"/>
      <c r="AC28" s="600"/>
      <c r="AD28" s="600"/>
      <c r="AE28" s="600"/>
      <c r="AF28" s="600"/>
      <c r="AG28" s="600"/>
      <c r="AH28" s="600"/>
      <c r="AI28" s="600"/>
      <c r="AJ28" s="600"/>
      <c r="AK28" s="600"/>
      <c r="AL28" s="601"/>
    </row>
    <row r="29" spans="1:38" ht="99.95" customHeight="1" x14ac:dyDescent="0.15">
      <c r="A29" s="602">
        <v>13</v>
      </c>
      <c r="B29" s="603"/>
      <c r="C29" s="604"/>
      <c r="D29" s="605"/>
      <c r="E29" s="606"/>
      <c r="F29" s="607"/>
      <c r="G29" s="608"/>
      <c r="H29" s="609"/>
      <c r="I29" s="610"/>
      <c r="J29" s="611"/>
      <c r="K29" s="612"/>
      <c r="L29" s="613"/>
      <c r="M29" s="590"/>
      <c r="N29" s="613"/>
      <c r="O29" s="781">
        <f t="shared" si="0"/>
        <v>0</v>
      </c>
      <c r="P29" s="782"/>
      <c r="Q29" s="783"/>
      <c r="R29" s="784"/>
      <c r="S29" s="787">
        <f t="shared" si="1"/>
        <v>0</v>
      </c>
      <c r="T29" s="788"/>
      <c r="U29" s="785"/>
      <c r="V29" s="786"/>
      <c r="W29" s="595"/>
      <c r="X29" s="596"/>
      <c r="Y29" s="597"/>
      <c r="Z29" s="598"/>
      <c r="AA29" s="599"/>
      <c r="AB29" s="600"/>
      <c r="AC29" s="600"/>
      <c r="AD29" s="600"/>
      <c r="AE29" s="600"/>
      <c r="AF29" s="600"/>
      <c r="AG29" s="600"/>
      <c r="AH29" s="600"/>
      <c r="AI29" s="600"/>
      <c r="AJ29" s="600"/>
      <c r="AK29" s="600"/>
      <c r="AL29" s="601"/>
    </row>
    <row r="30" spans="1:38" ht="99.95" customHeight="1" x14ac:dyDescent="0.15">
      <c r="A30" s="602">
        <v>14</v>
      </c>
      <c r="B30" s="603"/>
      <c r="C30" s="604"/>
      <c r="D30" s="605"/>
      <c r="E30" s="606"/>
      <c r="F30" s="607"/>
      <c r="G30" s="608"/>
      <c r="H30" s="609"/>
      <c r="I30" s="610"/>
      <c r="J30" s="611"/>
      <c r="K30" s="612"/>
      <c r="L30" s="613"/>
      <c r="M30" s="590"/>
      <c r="N30" s="613"/>
      <c r="O30" s="781">
        <f t="shared" si="0"/>
        <v>0</v>
      </c>
      <c r="P30" s="782"/>
      <c r="Q30" s="783"/>
      <c r="R30" s="784"/>
      <c r="S30" s="787">
        <f t="shared" si="1"/>
        <v>0</v>
      </c>
      <c r="T30" s="788"/>
      <c r="U30" s="785"/>
      <c r="V30" s="786"/>
      <c r="W30" s="595"/>
      <c r="X30" s="596"/>
      <c r="Y30" s="597"/>
      <c r="Z30" s="598"/>
      <c r="AA30" s="599"/>
      <c r="AB30" s="600"/>
      <c r="AC30" s="600"/>
      <c r="AD30" s="600"/>
      <c r="AE30" s="600"/>
      <c r="AF30" s="600"/>
      <c r="AG30" s="600"/>
      <c r="AH30" s="600"/>
      <c r="AI30" s="600"/>
      <c r="AJ30" s="600"/>
      <c r="AK30" s="600"/>
      <c r="AL30" s="601"/>
    </row>
    <row r="31" spans="1:38" ht="99.95" customHeight="1" x14ac:dyDescent="0.15">
      <c r="A31" s="602">
        <v>15</v>
      </c>
      <c r="B31" s="603"/>
      <c r="C31" s="604"/>
      <c r="D31" s="605"/>
      <c r="E31" s="606"/>
      <c r="F31" s="607"/>
      <c r="G31" s="608"/>
      <c r="H31" s="609"/>
      <c r="I31" s="610"/>
      <c r="J31" s="611"/>
      <c r="K31" s="612"/>
      <c r="L31" s="613"/>
      <c r="M31" s="590"/>
      <c r="N31" s="613"/>
      <c r="O31" s="781">
        <f t="shared" si="0"/>
        <v>0</v>
      </c>
      <c r="P31" s="782"/>
      <c r="Q31" s="783"/>
      <c r="R31" s="784"/>
      <c r="S31" s="787">
        <f t="shared" si="1"/>
        <v>0</v>
      </c>
      <c r="T31" s="788"/>
      <c r="U31" s="785"/>
      <c r="V31" s="786"/>
      <c r="W31" s="595"/>
      <c r="X31" s="596"/>
      <c r="Y31" s="597"/>
      <c r="Z31" s="598"/>
      <c r="AA31" s="599"/>
      <c r="AB31" s="600"/>
      <c r="AC31" s="600"/>
      <c r="AD31" s="600"/>
      <c r="AE31" s="600"/>
      <c r="AF31" s="600"/>
      <c r="AG31" s="600"/>
      <c r="AH31" s="600"/>
      <c r="AI31" s="600"/>
      <c r="AJ31" s="600"/>
      <c r="AK31" s="600"/>
      <c r="AL31" s="601"/>
    </row>
    <row r="32" spans="1:38" ht="99.95" customHeight="1" x14ac:dyDescent="0.15">
      <c r="A32" s="602">
        <v>16</v>
      </c>
      <c r="B32" s="603"/>
      <c r="C32" s="604"/>
      <c r="D32" s="605"/>
      <c r="E32" s="606"/>
      <c r="F32" s="607"/>
      <c r="G32" s="608"/>
      <c r="H32" s="609"/>
      <c r="I32" s="610"/>
      <c r="J32" s="611"/>
      <c r="K32" s="612"/>
      <c r="L32" s="613"/>
      <c r="M32" s="590"/>
      <c r="N32" s="613"/>
      <c r="O32" s="781">
        <f t="shared" si="0"/>
        <v>0</v>
      </c>
      <c r="P32" s="782"/>
      <c r="Q32" s="783"/>
      <c r="R32" s="784"/>
      <c r="S32" s="787">
        <f t="shared" si="1"/>
        <v>0</v>
      </c>
      <c r="T32" s="788"/>
      <c r="U32" s="785"/>
      <c r="V32" s="786"/>
      <c r="W32" s="595"/>
      <c r="X32" s="596"/>
      <c r="Y32" s="597"/>
      <c r="Z32" s="598"/>
      <c r="AA32" s="599"/>
      <c r="AB32" s="600"/>
      <c r="AC32" s="600"/>
      <c r="AD32" s="600"/>
      <c r="AE32" s="600"/>
      <c r="AF32" s="600"/>
      <c r="AG32" s="600"/>
      <c r="AH32" s="600"/>
      <c r="AI32" s="600"/>
      <c r="AJ32" s="600"/>
      <c r="AK32" s="600"/>
      <c r="AL32" s="601"/>
    </row>
    <row r="33" spans="1:38" ht="99.95" customHeight="1" x14ac:dyDescent="0.15">
      <c r="A33" s="602">
        <v>17</v>
      </c>
      <c r="B33" s="603"/>
      <c r="C33" s="604"/>
      <c r="D33" s="605"/>
      <c r="E33" s="606"/>
      <c r="F33" s="607"/>
      <c r="G33" s="608"/>
      <c r="H33" s="609"/>
      <c r="I33" s="610"/>
      <c r="J33" s="611"/>
      <c r="K33" s="612"/>
      <c r="L33" s="613"/>
      <c r="M33" s="590"/>
      <c r="N33" s="613"/>
      <c r="O33" s="781">
        <f t="shared" si="0"/>
        <v>0</v>
      </c>
      <c r="P33" s="782"/>
      <c r="Q33" s="783"/>
      <c r="R33" s="784"/>
      <c r="S33" s="787">
        <f t="shared" si="1"/>
        <v>0</v>
      </c>
      <c r="T33" s="788"/>
      <c r="U33" s="785"/>
      <c r="V33" s="786"/>
      <c r="W33" s="595"/>
      <c r="X33" s="596"/>
      <c r="Y33" s="597"/>
      <c r="Z33" s="598"/>
      <c r="AA33" s="599"/>
      <c r="AB33" s="600"/>
      <c r="AC33" s="600"/>
      <c r="AD33" s="600"/>
      <c r="AE33" s="600"/>
      <c r="AF33" s="600"/>
      <c r="AG33" s="600"/>
      <c r="AH33" s="600"/>
      <c r="AI33" s="600"/>
      <c r="AJ33" s="600"/>
      <c r="AK33" s="600"/>
      <c r="AL33" s="601"/>
    </row>
    <row r="34" spans="1:38" ht="99.95" customHeight="1" x14ac:dyDescent="0.15">
      <c r="A34" s="602">
        <v>18</v>
      </c>
      <c r="B34" s="603"/>
      <c r="C34" s="604"/>
      <c r="D34" s="605"/>
      <c r="E34" s="606"/>
      <c r="F34" s="607"/>
      <c r="G34" s="608"/>
      <c r="H34" s="609"/>
      <c r="I34" s="610"/>
      <c r="J34" s="611"/>
      <c r="K34" s="612"/>
      <c r="L34" s="613"/>
      <c r="M34" s="590"/>
      <c r="N34" s="613"/>
      <c r="O34" s="781">
        <f t="shared" si="0"/>
        <v>0</v>
      </c>
      <c r="P34" s="782"/>
      <c r="Q34" s="783"/>
      <c r="R34" s="784"/>
      <c r="S34" s="787">
        <f t="shared" si="1"/>
        <v>0</v>
      </c>
      <c r="T34" s="788"/>
      <c r="U34" s="785"/>
      <c r="V34" s="786"/>
      <c r="W34" s="595"/>
      <c r="X34" s="596"/>
      <c r="Y34" s="597"/>
      <c r="Z34" s="598"/>
      <c r="AA34" s="599"/>
      <c r="AB34" s="600"/>
      <c r="AC34" s="600"/>
      <c r="AD34" s="600"/>
      <c r="AE34" s="600"/>
      <c r="AF34" s="600"/>
      <c r="AG34" s="600"/>
      <c r="AH34" s="600"/>
      <c r="AI34" s="600"/>
      <c r="AJ34" s="600"/>
      <c r="AK34" s="600"/>
      <c r="AL34" s="601"/>
    </row>
    <row r="35" spans="1:38" ht="99.95" customHeight="1" x14ac:dyDescent="0.15">
      <c r="A35" s="602">
        <v>19</v>
      </c>
      <c r="B35" s="603"/>
      <c r="C35" s="604"/>
      <c r="D35" s="605"/>
      <c r="E35" s="606"/>
      <c r="F35" s="607"/>
      <c r="G35" s="608"/>
      <c r="H35" s="609"/>
      <c r="I35" s="610"/>
      <c r="J35" s="611"/>
      <c r="K35" s="612"/>
      <c r="L35" s="613"/>
      <c r="M35" s="590"/>
      <c r="N35" s="613"/>
      <c r="O35" s="781">
        <f t="shared" si="0"/>
        <v>0</v>
      </c>
      <c r="P35" s="782"/>
      <c r="Q35" s="783"/>
      <c r="R35" s="784"/>
      <c r="S35" s="787">
        <f t="shared" si="1"/>
        <v>0</v>
      </c>
      <c r="T35" s="788"/>
      <c r="U35" s="785"/>
      <c r="V35" s="786"/>
      <c r="W35" s="595"/>
      <c r="X35" s="596"/>
      <c r="Y35" s="597"/>
      <c r="Z35" s="598"/>
      <c r="AA35" s="599"/>
      <c r="AB35" s="600"/>
      <c r="AC35" s="600"/>
      <c r="AD35" s="600"/>
      <c r="AE35" s="600"/>
      <c r="AF35" s="600"/>
      <c r="AG35" s="600"/>
      <c r="AH35" s="600"/>
      <c r="AI35" s="600"/>
      <c r="AJ35" s="600"/>
      <c r="AK35" s="600"/>
      <c r="AL35" s="601"/>
    </row>
    <row r="36" spans="1:38" ht="99.95" customHeight="1" x14ac:dyDescent="0.15">
      <c r="A36" s="602">
        <v>20</v>
      </c>
      <c r="B36" s="603"/>
      <c r="C36" s="604"/>
      <c r="D36" s="605"/>
      <c r="E36" s="606"/>
      <c r="F36" s="607"/>
      <c r="G36" s="608"/>
      <c r="H36" s="609"/>
      <c r="I36" s="610"/>
      <c r="J36" s="611"/>
      <c r="K36" s="612"/>
      <c r="L36" s="613"/>
      <c r="M36" s="590"/>
      <c r="N36" s="613"/>
      <c r="O36" s="781">
        <f t="shared" si="0"/>
        <v>0</v>
      </c>
      <c r="P36" s="782"/>
      <c r="Q36" s="783"/>
      <c r="R36" s="784"/>
      <c r="S36" s="787">
        <f t="shared" si="1"/>
        <v>0</v>
      </c>
      <c r="T36" s="788"/>
      <c r="U36" s="785"/>
      <c r="V36" s="786"/>
      <c r="W36" s="595"/>
      <c r="X36" s="596"/>
      <c r="Y36" s="597"/>
      <c r="Z36" s="598"/>
      <c r="AA36" s="599"/>
      <c r="AB36" s="600"/>
      <c r="AC36" s="600"/>
      <c r="AD36" s="600"/>
      <c r="AE36" s="600"/>
      <c r="AF36" s="600"/>
      <c r="AG36" s="600"/>
      <c r="AH36" s="600"/>
      <c r="AI36" s="600"/>
      <c r="AJ36" s="600"/>
      <c r="AK36" s="600"/>
      <c r="AL36" s="601"/>
    </row>
    <row r="37" spans="1:38" ht="99.95" customHeight="1" x14ac:dyDescent="0.15">
      <c r="A37" s="602">
        <v>21</v>
      </c>
      <c r="B37" s="603"/>
      <c r="C37" s="604"/>
      <c r="D37" s="605"/>
      <c r="E37" s="606"/>
      <c r="F37" s="607"/>
      <c r="G37" s="608"/>
      <c r="H37" s="609"/>
      <c r="I37" s="610"/>
      <c r="J37" s="611"/>
      <c r="K37" s="612"/>
      <c r="L37" s="613"/>
      <c r="M37" s="590"/>
      <c r="N37" s="613"/>
      <c r="O37" s="781">
        <f t="shared" si="0"/>
        <v>0</v>
      </c>
      <c r="P37" s="782"/>
      <c r="Q37" s="783"/>
      <c r="R37" s="784"/>
      <c r="S37" s="787">
        <f t="shared" si="1"/>
        <v>0</v>
      </c>
      <c r="T37" s="788"/>
      <c r="U37" s="785"/>
      <c r="V37" s="786"/>
      <c r="W37" s="595"/>
      <c r="X37" s="596"/>
      <c r="Y37" s="597"/>
      <c r="Z37" s="598"/>
      <c r="AA37" s="599"/>
      <c r="AB37" s="600"/>
      <c r="AC37" s="600"/>
      <c r="AD37" s="600"/>
      <c r="AE37" s="600"/>
      <c r="AF37" s="600"/>
      <c r="AG37" s="600"/>
      <c r="AH37" s="600"/>
      <c r="AI37" s="600"/>
      <c r="AJ37" s="600"/>
      <c r="AK37" s="600"/>
      <c r="AL37" s="601"/>
    </row>
    <row r="38" spans="1:38" ht="99.95" customHeight="1" x14ac:dyDescent="0.15">
      <c r="A38" s="602">
        <v>22</v>
      </c>
      <c r="B38" s="603"/>
      <c r="C38" s="604"/>
      <c r="D38" s="605"/>
      <c r="E38" s="606"/>
      <c r="F38" s="607"/>
      <c r="G38" s="608"/>
      <c r="H38" s="609"/>
      <c r="I38" s="610"/>
      <c r="J38" s="611"/>
      <c r="K38" s="612"/>
      <c r="L38" s="613"/>
      <c r="M38" s="590"/>
      <c r="N38" s="613"/>
      <c r="O38" s="781">
        <f t="shared" si="0"/>
        <v>0</v>
      </c>
      <c r="P38" s="782"/>
      <c r="Q38" s="783"/>
      <c r="R38" s="784"/>
      <c r="S38" s="787">
        <f t="shared" si="1"/>
        <v>0</v>
      </c>
      <c r="T38" s="788"/>
      <c r="U38" s="785"/>
      <c r="V38" s="786"/>
      <c r="W38" s="595"/>
      <c r="X38" s="596"/>
      <c r="Y38" s="597"/>
      <c r="Z38" s="598"/>
      <c r="AA38" s="599"/>
      <c r="AB38" s="600"/>
      <c r="AC38" s="600"/>
      <c r="AD38" s="600"/>
      <c r="AE38" s="600"/>
      <c r="AF38" s="600"/>
      <c r="AG38" s="600"/>
      <c r="AH38" s="600"/>
      <c r="AI38" s="600"/>
      <c r="AJ38" s="600"/>
      <c r="AK38" s="600"/>
      <c r="AL38" s="601"/>
    </row>
    <row r="39" spans="1:38" ht="99.95" customHeight="1" x14ac:dyDescent="0.15">
      <c r="A39" s="602">
        <v>23</v>
      </c>
      <c r="B39" s="603"/>
      <c r="C39" s="604"/>
      <c r="D39" s="605"/>
      <c r="E39" s="606"/>
      <c r="F39" s="607"/>
      <c r="G39" s="608"/>
      <c r="H39" s="609"/>
      <c r="I39" s="610"/>
      <c r="J39" s="611"/>
      <c r="K39" s="612"/>
      <c r="L39" s="613"/>
      <c r="M39" s="590"/>
      <c r="N39" s="613"/>
      <c r="O39" s="781">
        <f t="shared" si="0"/>
        <v>0</v>
      </c>
      <c r="P39" s="782"/>
      <c r="Q39" s="783"/>
      <c r="R39" s="784"/>
      <c r="S39" s="787">
        <f t="shared" si="1"/>
        <v>0</v>
      </c>
      <c r="T39" s="788"/>
      <c r="U39" s="785"/>
      <c r="V39" s="786"/>
      <c r="W39" s="595"/>
      <c r="X39" s="596"/>
      <c r="Y39" s="597"/>
      <c r="Z39" s="598"/>
      <c r="AA39" s="599"/>
      <c r="AB39" s="600"/>
      <c r="AC39" s="600"/>
      <c r="AD39" s="600"/>
      <c r="AE39" s="600"/>
      <c r="AF39" s="600"/>
      <c r="AG39" s="600"/>
      <c r="AH39" s="600"/>
      <c r="AI39" s="600"/>
      <c r="AJ39" s="600"/>
      <c r="AK39" s="600"/>
      <c r="AL39" s="601"/>
    </row>
    <row r="40" spans="1:38" ht="99.95" customHeight="1" x14ac:dyDescent="0.15">
      <c r="A40" s="602">
        <v>24</v>
      </c>
      <c r="B40" s="603"/>
      <c r="C40" s="604"/>
      <c r="D40" s="605"/>
      <c r="E40" s="606"/>
      <c r="F40" s="607"/>
      <c r="G40" s="608"/>
      <c r="H40" s="609"/>
      <c r="I40" s="610"/>
      <c r="J40" s="611"/>
      <c r="K40" s="612"/>
      <c r="L40" s="613"/>
      <c r="M40" s="590"/>
      <c r="N40" s="613"/>
      <c r="O40" s="781">
        <f t="shared" si="0"/>
        <v>0</v>
      </c>
      <c r="P40" s="782"/>
      <c r="Q40" s="783"/>
      <c r="R40" s="784"/>
      <c r="S40" s="787">
        <f t="shared" si="1"/>
        <v>0</v>
      </c>
      <c r="T40" s="788"/>
      <c r="U40" s="785"/>
      <c r="V40" s="786"/>
      <c r="W40" s="595"/>
      <c r="X40" s="596"/>
      <c r="Y40" s="597"/>
      <c r="Z40" s="598"/>
      <c r="AA40" s="599"/>
      <c r="AB40" s="600"/>
      <c r="AC40" s="600"/>
      <c r="AD40" s="600"/>
      <c r="AE40" s="600"/>
      <c r="AF40" s="600"/>
      <c r="AG40" s="600"/>
      <c r="AH40" s="600"/>
      <c r="AI40" s="600"/>
      <c r="AJ40" s="600"/>
      <c r="AK40" s="600"/>
      <c r="AL40" s="601"/>
    </row>
    <row r="41" spans="1:38" ht="99.95" customHeight="1" x14ac:dyDescent="0.15">
      <c r="A41" s="602">
        <v>25</v>
      </c>
      <c r="B41" s="603"/>
      <c r="C41" s="604"/>
      <c r="D41" s="605"/>
      <c r="E41" s="606"/>
      <c r="F41" s="607"/>
      <c r="G41" s="608"/>
      <c r="H41" s="609"/>
      <c r="I41" s="610"/>
      <c r="J41" s="611"/>
      <c r="K41" s="612"/>
      <c r="L41" s="613"/>
      <c r="M41" s="590"/>
      <c r="N41" s="613"/>
      <c r="O41" s="781">
        <f t="shared" si="0"/>
        <v>0</v>
      </c>
      <c r="P41" s="782"/>
      <c r="Q41" s="783"/>
      <c r="R41" s="784"/>
      <c r="S41" s="787">
        <f t="shared" si="1"/>
        <v>0</v>
      </c>
      <c r="T41" s="788"/>
      <c r="U41" s="785"/>
      <c r="V41" s="786"/>
      <c r="W41" s="595"/>
      <c r="X41" s="596"/>
      <c r="Y41" s="597"/>
      <c r="Z41" s="598"/>
      <c r="AA41" s="599"/>
      <c r="AB41" s="600"/>
      <c r="AC41" s="600"/>
      <c r="AD41" s="600"/>
      <c r="AE41" s="600"/>
      <c r="AF41" s="600"/>
      <c r="AG41" s="600"/>
      <c r="AH41" s="600"/>
      <c r="AI41" s="600"/>
      <c r="AJ41" s="600"/>
      <c r="AK41" s="600"/>
      <c r="AL41" s="601"/>
    </row>
    <row r="42" spans="1:38" ht="99.95" customHeight="1" x14ac:dyDescent="0.15">
      <c r="A42" s="602">
        <v>26</v>
      </c>
      <c r="B42" s="603"/>
      <c r="C42" s="604"/>
      <c r="D42" s="605"/>
      <c r="E42" s="606"/>
      <c r="F42" s="607"/>
      <c r="G42" s="608"/>
      <c r="H42" s="609"/>
      <c r="I42" s="610"/>
      <c r="J42" s="611"/>
      <c r="K42" s="612"/>
      <c r="L42" s="613"/>
      <c r="M42" s="590"/>
      <c r="N42" s="613"/>
      <c r="O42" s="781">
        <f t="shared" si="0"/>
        <v>0</v>
      </c>
      <c r="P42" s="782"/>
      <c r="Q42" s="783"/>
      <c r="R42" s="784"/>
      <c r="S42" s="787">
        <f t="shared" si="1"/>
        <v>0</v>
      </c>
      <c r="T42" s="788"/>
      <c r="U42" s="785"/>
      <c r="V42" s="786"/>
      <c r="W42" s="595"/>
      <c r="X42" s="596"/>
      <c r="Y42" s="597"/>
      <c r="Z42" s="598"/>
      <c r="AA42" s="599"/>
      <c r="AB42" s="600"/>
      <c r="AC42" s="600"/>
      <c r="AD42" s="600"/>
      <c r="AE42" s="600"/>
      <c r="AF42" s="600"/>
      <c r="AG42" s="600"/>
      <c r="AH42" s="600"/>
      <c r="AI42" s="600"/>
      <c r="AJ42" s="600"/>
      <c r="AK42" s="600"/>
      <c r="AL42" s="601"/>
    </row>
    <row r="43" spans="1:38" ht="99.95" customHeight="1" x14ac:dyDescent="0.15">
      <c r="A43" s="602">
        <v>27</v>
      </c>
      <c r="B43" s="603"/>
      <c r="C43" s="604"/>
      <c r="D43" s="605"/>
      <c r="E43" s="606"/>
      <c r="F43" s="607"/>
      <c r="G43" s="608"/>
      <c r="H43" s="609"/>
      <c r="I43" s="610"/>
      <c r="J43" s="611"/>
      <c r="K43" s="612"/>
      <c r="L43" s="613"/>
      <c r="M43" s="590"/>
      <c r="N43" s="613"/>
      <c r="O43" s="781">
        <f t="shared" si="0"/>
        <v>0</v>
      </c>
      <c r="P43" s="782"/>
      <c r="Q43" s="783"/>
      <c r="R43" s="784"/>
      <c r="S43" s="787">
        <f t="shared" si="1"/>
        <v>0</v>
      </c>
      <c r="T43" s="788"/>
      <c r="U43" s="785"/>
      <c r="V43" s="786"/>
      <c r="W43" s="595"/>
      <c r="X43" s="596"/>
      <c r="Y43" s="597"/>
      <c r="Z43" s="598"/>
      <c r="AA43" s="599"/>
      <c r="AB43" s="600"/>
      <c r="AC43" s="600"/>
      <c r="AD43" s="600"/>
      <c r="AE43" s="600"/>
      <c r="AF43" s="600"/>
      <c r="AG43" s="600"/>
      <c r="AH43" s="600"/>
      <c r="AI43" s="600"/>
      <c r="AJ43" s="600"/>
      <c r="AK43" s="600"/>
      <c r="AL43" s="601"/>
    </row>
    <row r="44" spans="1:38" ht="99.95" customHeight="1" x14ac:dyDescent="0.15">
      <c r="A44" s="602">
        <v>28</v>
      </c>
      <c r="B44" s="603"/>
      <c r="C44" s="604"/>
      <c r="D44" s="605"/>
      <c r="E44" s="606"/>
      <c r="F44" s="607"/>
      <c r="G44" s="608"/>
      <c r="H44" s="609"/>
      <c r="I44" s="610"/>
      <c r="J44" s="611"/>
      <c r="K44" s="612"/>
      <c r="L44" s="613"/>
      <c r="M44" s="590"/>
      <c r="N44" s="613"/>
      <c r="O44" s="781">
        <f t="shared" si="0"/>
        <v>0</v>
      </c>
      <c r="P44" s="782"/>
      <c r="Q44" s="783"/>
      <c r="R44" s="784"/>
      <c r="S44" s="787">
        <f t="shared" si="1"/>
        <v>0</v>
      </c>
      <c r="T44" s="788"/>
      <c r="U44" s="785"/>
      <c r="V44" s="786"/>
      <c r="W44" s="595"/>
      <c r="X44" s="596"/>
      <c r="Y44" s="597"/>
      <c r="Z44" s="598"/>
      <c r="AA44" s="599"/>
      <c r="AB44" s="600"/>
      <c r="AC44" s="600"/>
      <c r="AD44" s="600"/>
      <c r="AE44" s="600"/>
      <c r="AF44" s="600"/>
      <c r="AG44" s="600"/>
      <c r="AH44" s="600"/>
      <c r="AI44" s="600"/>
      <c r="AJ44" s="600"/>
      <c r="AK44" s="600"/>
      <c r="AL44" s="601"/>
    </row>
    <row r="45" spans="1:38" ht="99.95" customHeight="1" x14ac:dyDescent="0.15">
      <c r="A45" s="602">
        <v>29</v>
      </c>
      <c r="B45" s="603"/>
      <c r="C45" s="604"/>
      <c r="D45" s="605"/>
      <c r="E45" s="606"/>
      <c r="F45" s="607"/>
      <c r="G45" s="608"/>
      <c r="H45" s="609"/>
      <c r="I45" s="610"/>
      <c r="J45" s="611"/>
      <c r="K45" s="612"/>
      <c r="L45" s="613"/>
      <c r="M45" s="590"/>
      <c r="N45" s="613"/>
      <c r="O45" s="781">
        <f t="shared" si="0"/>
        <v>0</v>
      </c>
      <c r="P45" s="782"/>
      <c r="Q45" s="783"/>
      <c r="R45" s="784"/>
      <c r="S45" s="787">
        <f t="shared" si="1"/>
        <v>0</v>
      </c>
      <c r="T45" s="788"/>
      <c r="U45" s="785"/>
      <c r="V45" s="786"/>
      <c r="W45" s="595"/>
      <c r="X45" s="596"/>
      <c r="Y45" s="597"/>
      <c r="Z45" s="598"/>
      <c r="AA45" s="599"/>
      <c r="AB45" s="600"/>
      <c r="AC45" s="600"/>
      <c r="AD45" s="600"/>
      <c r="AE45" s="600"/>
      <c r="AF45" s="600"/>
      <c r="AG45" s="600"/>
      <c r="AH45" s="600"/>
      <c r="AI45" s="600"/>
      <c r="AJ45" s="600"/>
      <c r="AK45" s="600"/>
      <c r="AL45" s="601"/>
    </row>
    <row r="46" spans="1:38" ht="99.95" customHeight="1" x14ac:dyDescent="0.15">
      <c r="A46" s="602">
        <v>30</v>
      </c>
      <c r="B46" s="603"/>
      <c r="C46" s="604"/>
      <c r="D46" s="605"/>
      <c r="E46" s="606"/>
      <c r="F46" s="607"/>
      <c r="G46" s="608"/>
      <c r="H46" s="609"/>
      <c r="I46" s="610"/>
      <c r="J46" s="611"/>
      <c r="K46" s="612"/>
      <c r="L46" s="613"/>
      <c r="M46" s="590"/>
      <c r="N46" s="613"/>
      <c r="O46" s="781">
        <f t="shared" si="0"/>
        <v>0</v>
      </c>
      <c r="P46" s="782"/>
      <c r="Q46" s="783"/>
      <c r="R46" s="784"/>
      <c r="S46" s="787">
        <f t="shared" si="1"/>
        <v>0</v>
      </c>
      <c r="T46" s="788"/>
      <c r="U46" s="785"/>
      <c r="V46" s="786"/>
      <c r="W46" s="595"/>
      <c r="X46" s="596"/>
      <c r="Y46" s="597"/>
      <c r="Z46" s="598"/>
      <c r="AA46" s="599"/>
      <c r="AB46" s="600"/>
      <c r="AC46" s="600"/>
      <c r="AD46" s="600"/>
      <c r="AE46" s="600"/>
      <c r="AF46" s="600"/>
      <c r="AG46" s="600"/>
      <c r="AH46" s="600"/>
      <c r="AI46" s="600"/>
      <c r="AJ46" s="600"/>
      <c r="AK46" s="600"/>
      <c r="AL46" s="601"/>
    </row>
    <row r="47" spans="1:38" ht="99.95" customHeight="1" x14ac:dyDescent="0.15">
      <c r="A47" s="602">
        <v>31</v>
      </c>
      <c r="B47" s="603"/>
      <c r="C47" s="604"/>
      <c r="D47" s="605"/>
      <c r="E47" s="606"/>
      <c r="F47" s="607"/>
      <c r="G47" s="608"/>
      <c r="H47" s="609"/>
      <c r="I47" s="610"/>
      <c r="J47" s="611"/>
      <c r="K47" s="612"/>
      <c r="L47" s="613"/>
      <c r="M47" s="590"/>
      <c r="N47" s="613"/>
      <c r="O47" s="781">
        <f t="shared" si="0"/>
        <v>0</v>
      </c>
      <c r="P47" s="782"/>
      <c r="Q47" s="783"/>
      <c r="R47" s="784"/>
      <c r="S47" s="787">
        <f t="shared" si="1"/>
        <v>0</v>
      </c>
      <c r="T47" s="788"/>
      <c r="U47" s="785"/>
      <c r="V47" s="786"/>
      <c r="W47" s="595"/>
      <c r="X47" s="596"/>
      <c r="Y47" s="597"/>
      <c r="Z47" s="598"/>
      <c r="AA47" s="599"/>
      <c r="AB47" s="600"/>
      <c r="AC47" s="600"/>
      <c r="AD47" s="600"/>
      <c r="AE47" s="600"/>
      <c r="AF47" s="600"/>
      <c r="AG47" s="600"/>
      <c r="AH47" s="600"/>
      <c r="AI47" s="600"/>
      <c r="AJ47" s="600"/>
      <c r="AK47" s="600"/>
      <c r="AL47" s="601"/>
    </row>
    <row r="48" spans="1:38" ht="99.95" customHeight="1" x14ac:dyDescent="0.15">
      <c r="A48" s="602">
        <v>32</v>
      </c>
      <c r="B48" s="603"/>
      <c r="C48" s="604"/>
      <c r="D48" s="605"/>
      <c r="E48" s="606"/>
      <c r="F48" s="607"/>
      <c r="G48" s="608"/>
      <c r="H48" s="609"/>
      <c r="I48" s="610"/>
      <c r="J48" s="611"/>
      <c r="K48" s="612"/>
      <c r="L48" s="613"/>
      <c r="M48" s="590"/>
      <c r="N48" s="613"/>
      <c r="O48" s="781">
        <f t="shared" si="0"/>
        <v>0</v>
      </c>
      <c r="P48" s="782"/>
      <c r="Q48" s="783"/>
      <c r="R48" s="784"/>
      <c r="S48" s="787">
        <f t="shared" si="1"/>
        <v>0</v>
      </c>
      <c r="T48" s="788"/>
      <c r="U48" s="785"/>
      <c r="V48" s="786"/>
      <c r="W48" s="595"/>
      <c r="X48" s="596"/>
      <c r="Y48" s="597"/>
      <c r="Z48" s="598"/>
      <c r="AA48" s="599"/>
      <c r="AB48" s="600"/>
      <c r="AC48" s="600"/>
      <c r="AD48" s="600"/>
      <c r="AE48" s="600"/>
      <c r="AF48" s="600"/>
      <c r="AG48" s="600"/>
      <c r="AH48" s="600"/>
      <c r="AI48" s="600"/>
      <c r="AJ48" s="600"/>
      <c r="AK48" s="600"/>
      <c r="AL48" s="601"/>
    </row>
    <row r="49" spans="1:38" ht="99.95" customHeight="1" x14ac:dyDescent="0.15">
      <c r="A49" s="602">
        <v>33</v>
      </c>
      <c r="B49" s="603"/>
      <c r="C49" s="604"/>
      <c r="D49" s="605"/>
      <c r="E49" s="606"/>
      <c r="F49" s="607"/>
      <c r="G49" s="608"/>
      <c r="H49" s="609"/>
      <c r="I49" s="610"/>
      <c r="J49" s="611"/>
      <c r="K49" s="612"/>
      <c r="L49" s="613"/>
      <c r="M49" s="590"/>
      <c r="N49" s="613"/>
      <c r="O49" s="781">
        <f t="shared" si="0"/>
        <v>0</v>
      </c>
      <c r="P49" s="782"/>
      <c r="Q49" s="783"/>
      <c r="R49" s="784"/>
      <c r="S49" s="787">
        <f t="shared" si="1"/>
        <v>0</v>
      </c>
      <c r="T49" s="788"/>
      <c r="U49" s="785"/>
      <c r="V49" s="786"/>
      <c r="W49" s="595"/>
      <c r="X49" s="596"/>
      <c r="Y49" s="597"/>
      <c r="Z49" s="598"/>
      <c r="AA49" s="599"/>
      <c r="AB49" s="600"/>
      <c r="AC49" s="600"/>
      <c r="AD49" s="600"/>
      <c r="AE49" s="600"/>
      <c r="AF49" s="600"/>
      <c r="AG49" s="600"/>
      <c r="AH49" s="600"/>
      <c r="AI49" s="600"/>
      <c r="AJ49" s="600"/>
      <c r="AK49" s="600"/>
      <c r="AL49" s="601"/>
    </row>
    <row r="50" spans="1:38" ht="99.95" customHeight="1" x14ac:dyDescent="0.15">
      <c r="A50" s="602">
        <v>34</v>
      </c>
      <c r="B50" s="603"/>
      <c r="C50" s="604"/>
      <c r="D50" s="605"/>
      <c r="E50" s="606"/>
      <c r="F50" s="607"/>
      <c r="G50" s="608"/>
      <c r="H50" s="609"/>
      <c r="I50" s="610"/>
      <c r="J50" s="611"/>
      <c r="K50" s="612"/>
      <c r="L50" s="613"/>
      <c r="M50" s="590"/>
      <c r="N50" s="613"/>
      <c r="O50" s="781">
        <f t="shared" si="0"/>
        <v>0</v>
      </c>
      <c r="P50" s="782"/>
      <c r="Q50" s="783"/>
      <c r="R50" s="784"/>
      <c r="S50" s="787">
        <f t="shared" si="1"/>
        <v>0</v>
      </c>
      <c r="T50" s="788"/>
      <c r="U50" s="785"/>
      <c r="V50" s="786"/>
      <c r="W50" s="595"/>
      <c r="X50" s="596"/>
      <c r="Y50" s="597"/>
      <c r="Z50" s="598"/>
      <c r="AA50" s="599"/>
      <c r="AB50" s="600"/>
      <c r="AC50" s="600"/>
      <c r="AD50" s="600"/>
      <c r="AE50" s="600"/>
      <c r="AF50" s="600"/>
      <c r="AG50" s="600"/>
      <c r="AH50" s="600"/>
      <c r="AI50" s="600"/>
      <c r="AJ50" s="600"/>
      <c r="AK50" s="600"/>
      <c r="AL50" s="601"/>
    </row>
    <row r="51" spans="1:38" ht="99.95" customHeight="1" x14ac:dyDescent="0.15">
      <c r="A51" s="602">
        <v>35</v>
      </c>
      <c r="B51" s="603"/>
      <c r="C51" s="604"/>
      <c r="D51" s="605"/>
      <c r="E51" s="606"/>
      <c r="F51" s="607"/>
      <c r="G51" s="608"/>
      <c r="H51" s="609"/>
      <c r="I51" s="610"/>
      <c r="J51" s="611"/>
      <c r="K51" s="612"/>
      <c r="L51" s="613"/>
      <c r="M51" s="590"/>
      <c r="N51" s="613"/>
      <c r="O51" s="781">
        <f t="shared" si="0"/>
        <v>0</v>
      </c>
      <c r="P51" s="782"/>
      <c r="Q51" s="783"/>
      <c r="R51" s="784"/>
      <c r="S51" s="787">
        <f t="shared" si="1"/>
        <v>0</v>
      </c>
      <c r="T51" s="788"/>
      <c r="U51" s="785"/>
      <c r="V51" s="786"/>
      <c r="W51" s="595"/>
      <c r="X51" s="596"/>
      <c r="Y51" s="597"/>
      <c r="Z51" s="598"/>
      <c r="AA51" s="599"/>
      <c r="AB51" s="600"/>
      <c r="AC51" s="600"/>
      <c r="AD51" s="600"/>
      <c r="AE51" s="600"/>
      <c r="AF51" s="600"/>
      <c r="AG51" s="600"/>
      <c r="AH51" s="600"/>
      <c r="AI51" s="600"/>
      <c r="AJ51" s="600"/>
      <c r="AK51" s="600"/>
      <c r="AL51" s="601"/>
    </row>
    <row r="52" spans="1:38" ht="99.95" customHeight="1" x14ac:dyDescent="0.15">
      <c r="A52" s="602">
        <v>36</v>
      </c>
      <c r="B52" s="603"/>
      <c r="C52" s="604"/>
      <c r="D52" s="605"/>
      <c r="E52" s="606"/>
      <c r="F52" s="607"/>
      <c r="G52" s="608"/>
      <c r="H52" s="609"/>
      <c r="I52" s="610"/>
      <c r="J52" s="611"/>
      <c r="K52" s="612"/>
      <c r="L52" s="613"/>
      <c r="M52" s="590"/>
      <c r="N52" s="613"/>
      <c r="O52" s="781">
        <f t="shared" si="0"/>
        <v>0</v>
      </c>
      <c r="P52" s="782"/>
      <c r="Q52" s="783"/>
      <c r="R52" s="784"/>
      <c r="S52" s="787">
        <f t="shared" si="1"/>
        <v>0</v>
      </c>
      <c r="T52" s="788"/>
      <c r="U52" s="785"/>
      <c r="V52" s="786"/>
      <c r="W52" s="595"/>
      <c r="X52" s="596"/>
      <c r="Y52" s="597"/>
      <c r="Z52" s="598"/>
      <c r="AA52" s="599"/>
      <c r="AB52" s="600"/>
      <c r="AC52" s="600"/>
      <c r="AD52" s="600"/>
      <c r="AE52" s="600"/>
      <c r="AF52" s="600"/>
      <c r="AG52" s="600"/>
      <c r="AH52" s="600"/>
      <c r="AI52" s="600"/>
      <c r="AJ52" s="600"/>
      <c r="AK52" s="600"/>
      <c r="AL52" s="601"/>
    </row>
    <row r="53" spans="1:38" ht="99.95" customHeight="1" x14ac:dyDescent="0.15">
      <c r="A53" s="602">
        <v>37</v>
      </c>
      <c r="B53" s="603"/>
      <c r="C53" s="604"/>
      <c r="D53" s="605"/>
      <c r="E53" s="606"/>
      <c r="F53" s="607"/>
      <c r="G53" s="608"/>
      <c r="H53" s="609"/>
      <c r="I53" s="610"/>
      <c r="J53" s="611"/>
      <c r="K53" s="612"/>
      <c r="L53" s="613"/>
      <c r="M53" s="590"/>
      <c r="N53" s="613"/>
      <c r="O53" s="781">
        <f t="shared" si="0"/>
        <v>0</v>
      </c>
      <c r="P53" s="782"/>
      <c r="Q53" s="783"/>
      <c r="R53" s="784"/>
      <c r="S53" s="787">
        <f t="shared" si="1"/>
        <v>0</v>
      </c>
      <c r="T53" s="788"/>
      <c r="U53" s="785"/>
      <c r="V53" s="786"/>
      <c r="W53" s="595"/>
      <c r="X53" s="596"/>
      <c r="Y53" s="597"/>
      <c r="Z53" s="598"/>
      <c r="AA53" s="599"/>
      <c r="AB53" s="600"/>
      <c r="AC53" s="600"/>
      <c r="AD53" s="600"/>
      <c r="AE53" s="600"/>
      <c r="AF53" s="600"/>
      <c r="AG53" s="600"/>
      <c r="AH53" s="600"/>
      <c r="AI53" s="600"/>
      <c r="AJ53" s="600"/>
      <c r="AK53" s="600"/>
      <c r="AL53" s="601"/>
    </row>
    <row r="54" spans="1:38" ht="99.95" customHeight="1" x14ac:dyDescent="0.15">
      <c r="A54" s="602">
        <v>38</v>
      </c>
      <c r="B54" s="603"/>
      <c r="C54" s="604"/>
      <c r="D54" s="605"/>
      <c r="E54" s="606"/>
      <c r="F54" s="607"/>
      <c r="G54" s="608"/>
      <c r="H54" s="609"/>
      <c r="I54" s="610"/>
      <c r="J54" s="611"/>
      <c r="K54" s="612"/>
      <c r="L54" s="613"/>
      <c r="M54" s="590"/>
      <c r="N54" s="613"/>
      <c r="O54" s="781">
        <f t="shared" si="0"/>
        <v>0</v>
      </c>
      <c r="P54" s="782"/>
      <c r="Q54" s="783"/>
      <c r="R54" s="784"/>
      <c r="S54" s="787">
        <f t="shared" si="1"/>
        <v>0</v>
      </c>
      <c r="T54" s="788"/>
      <c r="U54" s="785"/>
      <c r="V54" s="786"/>
      <c r="W54" s="595"/>
      <c r="X54" s="596"/>
      <c r="Y54" s="597"/>
      <c r="Z54" s="598"/>
      <c r="AA54" s="599"/>
      <c r="AB54" s="600"/>
      <c r="AC54" s="600"/>
      <c r="AD54" s="600"/>
      <c r="AE54" s="600"/>
      <c r="AF54" s="600"/>
      <c r="AG54" s="600"/>
      <c r="AH54" s="600"/>
      <c r="AI54" s="600"/>
      <c r="AJ54" s="600"/>
      <c r="AK54" s="600"/>
      <c r="AL54" s="601"/>
    </row>
    <row r="55" spans="1:38" ht="99.95" customHeight="1" x14ac:dyDescent="0.15">
      <c r="A55" s="602">
        <v>39</v>
      </c>
      <c r="B55" s="603"/>
      <c r="C55" s="604"/>
      <c r="D55" s="605"/>
      <c r="E55" s="606"/>
      <c r="F55" s="607"/>
      <c r="G55" s="608"/>
      <c r="H55" s="609"/>
      <c r="I55" s="610"/>
      <c r="J55" s="611"/>
      <c r="K55" s="612"/>
      <c r="L55" s="613"/>
      <c r="M55" s="590"/>
      <c r="N55" s="613"/>
      <c r="O55" s="781">
        <f t="shared" si="0"/>
        <v>0</v>
      </c>
      <c r="P55" s="782"/>
      <c r="Q55" s="783"/>
      <c r="R55" s="784"/>
      <c r="S55" s="787">
        <f t="shared" si="1"/>
        <v>0</v>
      </c>
      <c r="T55" s="788"/>
      <c r="U55" s="785"/>
      <c r="V55" s="786"/>
      <c r="W55" s="595"/>
      <c r="X55" s="596"/>
      <c r="Y55" s="597"/>
      <c r="Z55" s="598"/>
      <c r="AA55" s="599"/>
      <c r="AB55" s="600"/>
      <c r="AC55" s="600"/>
      <c r="AD55" s="600"/>
      <c r="AE55" s="600"/>
      <c r="AF55" s="600"/>
      <c r="AG55" s="600"/>
      <c r="AH55" s="600"/>
      <c r="AI55" s="600"/>
      <c r="AJ55" s="600"/>
      <c r="AK55" s="600"/>
      <c r="AL55" s="601"/>
    </row>
    <row r="56" spans="1:38" ht="99.95" customHeight="1" x14ac:dyDescent="0.15">
      <c r="A56" s="602">
        <v>40</v>
      </c>
      <c r="B56" s="603"/>
      <c r="C56" s="604"/>
      <c r="D56" s="605"/>
      <c r="E56" s="606"/>
      <c r="F56" s="607"/>
      <c r="G56" s="608"/>
      <c r="H56" s="609"/>
      <c r="I56" s="610"/>
      <c r="J56" s="611"/>
      <c r="K56" s="612"/>
      <c r="L56" s="613"/>
      <c r="M56" s="590"/>
      <c r="N56" s="613"/>
      <c r="O56" s="781">
        <f t="shared" si="0"/>
        <v>0</v>
      </c>
      <c r="P56" s="782"/>
      <c r="Q56" s="783"/>
      <c r="R56" s="784"/>
      <c r="S56" s="787">
        <f t="shared" si="1"/>
        <v>0</v>
      </c>
      <c r="T56" s="788"/>
      <c r="U56" s="785"/>
      <c r="V56" s="786"/>
      <c r="W56" s="595"/>
      <c r="X56" s="596"/>
      <c r="Y56" s="597"/>
      <c r="Z56" s="598"/>
      <c r="AA56" s="599"/>
      <c r="AB56" s="600"/>
      <c r="AC56" s="600"/>
      <c r="AD56" s="600"/>
      <c r="AE56" s="600"/>
      <c r="AF56" s="600"/>
      <c r="AG56" s="600"/>
      <c r="AH56" s="600"/>
      <c r="AI56" s="600"/>
      <c r="AJ56" s="600"/>
      <c r="AK56" s="600"/>
      <c r="AL56" s="601"/>
    </row>
    <row r="57" spans="1:38" ht="99.95" customHeight="1" x14ac:dyDescent="0.15">
      <c r="A57" s="602">
        <v>41</v>
      </c>
      <c r="B57" s="603"/>
      <c r="C57" s="604"/>
      <c r="D57" s="605"/>
      <c r="E57" s="606"/>
      <c r="F57" s="607"/>
      <c r="G57" s="608"/>
      <c r="H57" s="609"/>
      <c r="I57" s="610"/>
      <c r="J57" s="611"/>
      <c r="K57" s="612"/>
      <c r="L57" s="613"/>
      <c r="M57" s="590"/>
      <c r="N57" s="613"/>
      <c r="O57" s="781">
        <f t="shared" si="0"/>
        <v>0</v>
      </c>
      <c r="P57" s="782"/>
      <c r="Q57" s="783"/>
      <c r="R57" s="784"/>
      <c r="S57" s="787">
        <f t="shared" si="1"/>
        <v>0</v>
      </c>
      <c r="T57" s="788"/>
      <c r="U57" s="785"/>
      <c r="V57" s="786"/>
      <c r="W57" s="595"/>
      <c r="X57" s="596"/>
      <c r="Y57" s="597"/>
      <c r="Z57" s="598"/>
      <c r="AA57" s="599"/>
      <c r="AB57" s="600"/>
      <c r="AC57" s="600"/>
      <c r="AD57" s="600"/>
      <c r="AE57" s="600"/>
      <c r="AF57" s="600"/>
      <c r="AG57" s="600"/>
      <c r="AH57" s="600"/>
      <c r="AI57" s="600"/>
      <c r="AJ57" s="600"/>
      <c r="AK57" s="600"/>
      <c r="AL57" s="601"/>
    </row>
    <row r="58" spans="1:38" ht="99.95" customHeight="1" x14ac:dyDescent="0.15">
      <c r="A58" s="602">
        <v>42</v>
      </c>
      <c r="B58" s="603"/>
      <c r="C58" s="604"/>
      <c r="D58" s="605"/>
      <c r="E58" s="606"/>
      <c r="F58" s="607"/>
      <c r="G58" s="608"/>
      <c r="H58" s="609"/>
      <c r="I58" s="610"/>
      <c r="J58" s="611"/>
      <c r="K58" s="612"/>
      <c r="L58" s="613"/>
      <c r="M58" s="590"/>
      <c r="N58" s="613"/>
      <c r="O58" s="781">
        <f t="shared" si="0"/>
        <v>0</v>
      </c>
      <c r="P58" s="782"/>
      <c r="Q58" s="783"/>
      <c r="R58" s="784"/>
      <c r="S58" s="787">
        <f t="shared" si="1"/>
        <v>0</v>
      </c>
      <c r="T58" s="788"/>
      <c r="U58" s="785"/>
      <c r="V58" s="786"/>
      <c r="W58" s="595"/>
      <c r="X58" s="596"/>
      <c r="Y58" s="597"/>
      <c r="Z58" s="598"/>
      <c r="AA58" s="599"/>
      <c r="AB58" s="600"/>
      <c r="AC58" s="600"/>
      <c r="AD58" s="600"/>
      <c r="AE58" s="600"/>
      <c r="AF58" s="600"/>
      <c r="AG58" s="600"/>
      <c r="AH58" s="600"/>
      <c r="AI58" s="600"/>
      <c r="AJ58" s="600"/>
      <c r="AK58" s="600"/>
      <c r="AL58" s="601"/>
    </row>
    <row r="59" spans="1:38" ht="99.95" customHeight="1" x14ac:dyDescent="0.15">
      <c r="A59" s="602">
        <v>43</v>
      </c>
      <c r="B59" s="603"/>
      <c r="C59" s="604"/>
      <c r="D59" s="605"/>
      <c r="E59" s="606"/>
      <c r="F59" s="607"/>
      <c r="G59" s="608"/>
      <c r="H59" s="609"/>
      <c r="I59" s="610"/>
      <c r="J59" s="611"/>
      <c r="K59" s="612"/>
      <c r="L59" s="613"/>
      <c r="M59" s="590"/>
      <c r="N59" s="613"/>
      <c r="O59" s="781">
        <f t="shared" si="0"/>
        <v>0</v>
      </c>
      <c r="P59" s="782"/>
      <c r="Q59" s="783"/>
      <c r="R59" s="784"/>
      <c r="S59" s="787">
        <f t="shared" si="1"/>
        <v>0</v>
      </c>
      <c r="T59" s="788"/>
      <c r="U59" s="785"/>
      <c r="V59" s="786"/>
      <c r="W59" s="595"/>
      <c r="X59" s="596"/>
      <c r="Y59" s="597"/>
      <c r="Z59" s="598"/>
      <c r="AA59" s="599"/>
      <c r="AB59" s="600"/>
      <c r="AC59" s="600"/>
      <c r="AD59" s="600"/>
      <c r="AE59" s="600"/>
      <c r="AF59" s="600"/>
      <c r="AG59" s="600"/>
      <c r="AH59" s="600"/>
      <c r="AI59" s="600"/>
      <c r="AJ59" s="600"/>
      <c r="AK59" s="600"/>
      <c r="AL59" s="601"/>
    </row>
    <row r="60" spans="1:38" ht="99.95" customHeight="1" x14ac:dyDescent="0.15">
      <c r="A60" s="602">
        <v>44</v>
      </c>
      <c r="B60" s="603"/>
      <c r="C60" s="604"/>
      <c r="D60" s="605"/>
      <c r="E60" s="606"/>
      <c r="F60" s="607"/>
      <c r="G60" s="608"/>
      <c r="H60" s="609"/>
      <c r="I60" s="610"/>
      <c r="J60" s="611"/>
      <c r="K60" s="612"/>
      <c r="L60" s="613"/>
      <c r="M60" s="590"/>
      <c r="N60" s="613"/>
      <c r="O60" s="781">
        <f t="shared" si="0"/>
        <v>0</v>
      </c>
      <c r="P60" s="782"/>
      <c r="Q60" s="783"/>
      <c r="R60" s="784"/>
      <c r="S60" s="787">
        <f t="shared" si="1"/>
        <v>0</v>
      </c>
      <c r="T60" s="788"/>
      <c r="U60" s="785"/>
      <c r="V60" s="786"/>
      <c r="W60" s="595"/>
      <c r="X60" s="596"/>
      <c r="Y60" s="597"/>
      <c r="Z60" s="598"/>
      <c r="AA60" s="599"/>
      <c r="AB60" s="600"/>
      <c r="AC60" s="600"/>
      <c r="AD60" s="600"/>
      <c r="AE60" s="600"/>
      <c r="AF60" s="600"/>
      <c r="AG60" s="600"/>
      <c r="AH60" s="600"/>
      <c r="AI60" s="600"/>
      <c r="AJ60" s="600"/>
      <c r="AK60" s="600"/>
      <c r="AL60" s="601"/>
    </row>
    <row r="61" spans="1:38" ht="99.95" customHeight="1" x14ac:dyDescent="0.15">
      <c r="A61" s="602">
        <v>45</v>
      </c>
      <c r="B61" s="603"/>
      <c r="C61" s="604"/>
      <c r="D61" s="605"/>
      <c r="E61" s="606"/>
      <c r="F61" s="607"/>
      <c r="G61" s="608"/>
      <c r="H61" s="609"/>
      <c r="I61" s="610"/>
      <c r="J61" s="611"/>
      <c r="K61" s="612"/>
      <c r="L61" s="613"/>
      <c r="M61" s="590"/>
      <c r="N61" s="613"/>
      <c r="O61" s="781">
        <f t="shared" si="0"/>
        <v>0</v>
      </c>
      <c r="P61" s="782"/>
      <c r="Q61" s="783"/>
      <c r="R61" s="784"/>
      <c r="S61" s="787">
        <f t="shared" si="1"/>
        <v>0</v>
      </c>
      <c r="T61" s="788"/>
      <c r="U61" s="785"/>
      <c r="V61" s="786"/>
      <c r="W61" s="595"/>
      <c r="X61" s="596"/>
      <c r="Y61" s="597"/>
      <c r="Z61" s="598"/>
      <c r="AA61" s="599"/>
      <c r="AB61" s="600"/>
      <c r="AC61" s="600"/>
      <c r="AD61" s="600"/>
      <c r="AE61" s="600"/>
      <c r="AF61" s="600"/>
      <c r="AG61" s="600"/>
      <c r="AH61" s="600"/>
      <c r="AI61" s="600"/>
      <c r="AJ61" s="600"/>
      <c r="AK61" s="600"/>
      <c r="AL61" s="601"/>
    </row>
    <row r="62" spans="1:38" ht="99.95" customHeight="1" x14ac:dyDescent="0.15">
      <c r="A62" s="602">
        <v>46</v>
      </c>
      <c r="B62" s="603"/>
      <c r="C62" s="604"/>
      <c r="D62" s="605"/>
      <c r="E62" s="606"/>
      <c r="F62" s="607"/>
      <c r="G62" s="608"/>
      <c r="H62" s="609"/>
      <c r="I62" s="610"/>
      <c r="J62" s="611"/>
      <c r="K62" s="612"/>
      <c r="L62" s="613"/>
      <c r="M62" s="590"/>
      <c r="N62" s="613"/>
      <c r="O62" s="781">
        <f t="shared" si="0"/>
        <v>0</v>
      </c>
      <c r="P62" s="782"/>
      <c r="Q62" s="783"/>
      <c r="R62" s="784"/>
      <c r="S62" s="787">
        <f t="shared" si="1"/>
        <v>0</v>
      </c>
      <c r="T62" s="788"/>
      <c r="U62" s="785"/>
      <c r="V62" s="786"/>
      <c r="W62" s="595"/>
      <c r="X62" s="596"/>
      <c r="Y62" s="597"/>
      <c r="Z62" s="598"/>
      <c r="AA62" s="599"/>
      <c r="AB62" s="600"/>
      <c r="AC62" s="600"/>
      <c r="AD62" s="600"/>
      <c r="AE62" s="600"/>
      <c r="AF62" s="600"/>
      <c r="AG62" s="600"/>
      <c r="AH62" s="600"/>
      <c r="AI62" s="600"/>
      <c r="AJ62" s="600"/>
      <c r="AK62" s="600"/>
      <c r="AL62" s="601"/>
    </row>
    <row r="63" spans="1:38" ht="99.95" customHeight="1" x14ac:dyDescent="0.15">
      <c r="A63" s="602">
        <v>47</v>
      </c>
      <c r="B63" s="603"/>
      <c r="C63" s="604"/>
      <c r="D63" s="605"/>
      <c r="E63" s="606"/>
      <c r="F63" s="607"/>
      <c r="G63" s="608"/>
      <c r="H63" s="609"/>
      <c r="I63" s="610"/>
      <c r="J63" s="611"/>
      <c r="K63" s="612"/>
      <c r="L63" s="613"/>
      <c r="M63" s="590"/>
      <c r="N63" s="613"/>
      <c r="O63" s="781">
        <f t="shared" si="0"/>
        <v>0</v>
      </c>
      <c r="P63" s="782"/>
      <c r="Q63" s="783"/>
      <c r="R63" s="784"/>
      <c r="S63" s="787">
        <f t="shared" si="1"/>
        <v>0</v>
      </c>
      <c r="T63" s="788"/>
      <c r="U63" s="785"/>
      <c r="V63" s="786"/>
      <c r="W63" s="595"/>
      <c r="X63" s="596"/>
      <c r="Y63" s="597"/>
      <c r="Z63" s="598"/>
      <c r="AA63" s="599"/>
      <c r="AB63" s="600"/>
      <c r="AC63" s="600"/>
      <c r="AD63" s="600"/>
      <c r="AE63" s="600"/>
      <c r="AF63" s="600"/>
      <c r="AG63" s="600"/>
      <c r="AH63" s="600"/>
      <c r="AI63" s="600"/>
      <c r="AJ63" s="600"/>
      <c r="AK63" s="600"/>
      <c r="AL63" s="601"/>
    </row>
    <row r="64" spans="1:38" ht="99.95" customHeight="1" x14ac:dyDescent="0.15">
      <c r="A64" s="602">
        <v>48</v>
      </c>
      <c r="B64" s="603"/>
      <c r="C64" s="604"/>
      <c r="D64" s="605"/>
      <c r="E64" s="606"/>
      <c r="F64" s="607"/>
      <c r="G64" s="608"/>
      <c r="H64" s="609"/>
      <c r="I64" s="610"/>
      <c r="J64" s="611"/>
      <c r="K64" s="612"/>
      <c r="L64" s="613"/>
      <c r="M64" s="590"/>
      <c r="N64" s="613"/>
      <c r="O64" s="781">
        <f t="shared" si="0"/>
        <v>0</v>
      </c>
      <c r="P64" s="782"/>
      <c r="Q64" s="783"/>
      <c r="R64" s="784"/>
      <c r="S64" s="787">
        <f t="shared" si="1"/>
        <v>0</v>
      </c>
      <c r="T64" s="788"/>
      <c r="U64" s="785"/>
      <c r="V64" s="786"/>
      <c r="W64" s="595"/>
      <c r="X64" s="596"/>
      <c r="Y64" s="597"/>
      <c r="Z64" s="598"/>
      <c r="AA64" s="599"/>
      <c r="AB64" s="600"/>
      <c r="AC64" s="600"/>
      <c r="AD64" s="600"/>
      <c r="AE64" s="600"/>
      <c r="AF64" s="600"/>
      <c r="AG64" s="600"/>
      <c r="AH64" s="600"/>
      <c r="AI64" s="600"/>
      <c r="AJ64" s="600"/>
      <c r="AK64" s="600"/>
      <c r="AL64" s="601"/>
    </row>
    <row r="65" spans="1:38" ht="99.95" customHeight="1" x14ac:dyDescent="0.15">
      <c r="A65" s="602">
        <v>49</v>
      </c>
      <c r="B65" s="603"/>
      <c r="C65" s="604"/>
      <c r="D65" s="605"/>
      <c r="E65" s="606"/>
      <c r="F65" s="607"/>
      <c r="G65" s="608"/>
      <c r="H65" s="609"/>
      <c r="I65" s="610"/>
      <c r="J65" s="611"/>
      <c r="K65" s="612"/>
      <c r="L65" s="613"/>
      <c r="M65" s="590"/>
      <c r="N65" s="613"/>
      <c r="O65" s="781">
        <f t="shared" si="0"/>
        <v>0</v>
      </c>
      <c r="P65" s="782"/>
      <c r="Q65" s="783"/>
      <c r="R65" s="784"/>
      <c r="S65" s="787">
        <f t="shared" si="1"/>
        <v>0</v>
      </c>
      <c r="T65" s="788"/>
      <c r="U65" s="785"/>
      <c r="V65" s="786"/>
      <c r="W65" s="595"/>
      <c r="X65" s="596"/>
      <c r="Y65" s="597"/>
      <c r="Z65" s="598"/>
      <c r="AA65" s="599"/>
      <c r="AB65" s="600"/>
      <c r="AC65" s="600"/>
      <c r="AD65" s="600"/>
      <c r="AE65" s="600"/>
      <c r="AF65" s="600"/>
      <c r="AG65" s="600"/>
      <c r="AH65" s="600"/>
      <c r="AI65" s="600"/>
      <c r="AJ65" s="600"/>
      <c r="AK65" s="600"/>
      <c r="AL65" s="601"/>
    </row>
    <row r="66" spans="1:38" ht="99.95" customHeight="1" x14ac:dyDescent="0.15">
      <c r="A66" s="602">
        <v>50</v>
      </c>
      <c r="B66" s="603"/>
      <c r="C66" s="604"/>
      <c r="D66" s="605"/>
      <c r="E66" s="606"/>
      <c r="F66" s="607"/>
      <c r="G66" s="608"/>
      <c r="H66" s="609"/>
      <c r="I66" s="610"/>
      <c r="J66" s="611"/>
      <c r="K66" s="612"/>
      <c r="L66" s="613"/>
      <c r="M66" s="590"/>
      <c r="N66" s="613"/>
      <c r="O66" s="781">
        <f t="shared" si="0"/>
        <v>0</v>
      </c>
      <c r="P66" s="782"/>
      <c r="Q66" s="783"/>
      <c r="R66" s="784"/>
      <c r="S66" s="787">
        <f t="shared" si="1"/>
        <v>0</v>
      </c>
      <c r="T66" s="788"/>
      <c r="U66" s="785"/>
      <c r="V66" s="786"/>
      <c r="W66" s="595"/>
      <c r="X66" s="596"/>
      <c r="Y66" s="597"/>
      <c r="Z66" s="598"/>
      <c r="AA66" s="599"/>
      <c r="AB66" s="600"/>
      <c r="AC66" s="600"/>
      <c r="AD66" s="600"/>
      <c r="AE66" s="600"/>
      <c r="AF66" s="600"/>
      <c r="AG66" s="600"/>
      <c r="AH66" s="600"/>
      <c r="AI66" s="600"/>
      <c r="AJ66" s="600"/>
      <c r="AK66" s="600"/>
      <c r="AL66" s="601"/>
    </row>
    <row r="67" spans="1:38" ht="99.95" customHeight="1" x14ac:dyDescent="0.15">
      <c r="A67" s="602">
        <v>51</v>
      </c>
      <c r="B67" s="603"/>
      <c r="C67" s="604"/>
      <c r="D67" s="605"/>
      <c r="E67" s="606"/>
      <c r="F67" s="607"/>
      <c r="G67" s="608"/>
      <c r="H67" s="609"/>
      <c r="I67" s="610"/>
      <c r="J67" s="611"/>
      <c r="K67" s="612"/>
      <c r="L67" s="613"/>
      <c r="M67" s="590"/>
      <c r="N67" s="613"/>
      <c r="O67" s="781">
        <f t="shared" si="0"/>
        <v>0</v>
      </c>
      <c r="P67" s="782"/>
      <c r="Q67" s="783"/>
      <c r="R67" s="784"/>
      <c r="S67" s="787">
        <f t="shared" si="1"/>
        <v>0</v>
      </c>
      <c r="T67" s="788"/>
      <c r="U67" s="785"/>
      <c r="V67" s="786"/>
      <c r="W67" s="595"/>
      <c r="X67" s="596"/>
      <c r="Y67" s="597"/>
      <c r="Z67" s="598"/>
      <c r="AA67" s="599"/>
      <c r="AB67" s="600"/>
      <c r="AC67" s="600"/>
      <c r="AD67" s="600"/>
      <c r="AE67" s="600"/>
      <c r="AF67" s="600"/>
      <c r="AG67" s="600"/>
      <c r="AH67" s="600"/>
      <c r="AI67" s="600"/>
      <c r="AJ67" s="600"/>
      <c r="AK67" s="600"/>
      <c r="AL67" s="601"/>
    </row>
    <row r="68" spans="1:38" ht="99.95" customHeight="1" x14ac:dyDescent="0.15">
      <c r="A68" s="602">
        <v>52</v>
      </c>
      <c r="B68" s="603"/>
      <c r="C68" s="604"/>
      <c r="D68" s="605"/>
      <c r="E68" s="606"/>
      <c r="F68" s="607"/>
      <c r="G68" s="608"/>
      <c r="H68" s="609"/>
      <c r="I68" s="610"/>
      <c r="J68" s="611"/>
      <c r="K68" s="612"/>
      <c r="L68" s="613"/>
      <c r="M68" s="590"/>
      <c r="N68" s="613"/>
      <c r="O68" s="781">
        <f t="shared" si="0"/>
        <v>0</v>
      </c>
      <c r="P68" s="782"/>
      <c r="Q68" s="783"/>
      <c r="R68" s="784"/>
      <c r="S68" s="787">
        <f t="shared" si="1"/>
        <v>0</v>
      </c>
      <c r="T68" s="788"/>
      <c r="U68" s="785"/>
      <c r="V68" s="786"/>
      <c r="W68" s="595"/>
      <c r="X68" s="596"/>
      <c r="Y68" s="597"/>
      <c r="Z68" s="598"/>
      <c r="AA68" s="599"/>
      <c r="AB68" s="600"/>
      <c r="AC68" s="600"/>
      <c r="AD68" s="600"/>
      <c r="AE68" s="600"/>
      <c r="AF68" s="600"/>
      <c r="AG68" s="600"/>
      <c r="AH68" s="600"/>
      <c r="AI68" s="600"/>
      <c r="AJ68" s="600"/>
      <c r="AK68" s="600"/>
      <c r="AL68" s="601"/>
    </row>
    <row r="69" spans="1:38" ht="99.95" customHeight="1" x14ac:dyDescent="0.15">
      <c r="A69" s="602">
        <v>53</v>
      </c>
      <c r="B69" s="603"/>
      <c r="C69" s="604"/>
      <c r="D69" s="605"/>
      <c r="E69" s="606"/>
      <c r="F69" s="607"/>
      <c r="G69" s="608"/>
      <c r="H69" s="609"/>
      <c r="I69" s="610"/>
      <c r="J69" s="611"/>
      <c r="K69" s="612"/>
      <c r="L69" s="613"/>
      <c r="M69" s="590"/>
      <c r="N69" s="613"/>
      <c r="O69" s="781">
        <f t="shared" si="0"/>
        <v>0</v>
      </c>
      <c r="P69" s="782"/>
      <c r="Q69" s="783"/>
      <c r="R69" s="784"/>
      <c r="S69" s="787">
        <f t="shared" si="1"/>
        <v>0</v>
      </c>
      <c r="T69" s="788"/>
      <c r="U69" s="785"/>
      <c r="V69" s="786"/>
      <c r="W69" s="595"/>
      <c r="X69" s="596"/>
      <c r="Y69" s="597"/>
      <c r="Z69" s="598"/>
      <c r="AA69" s="599"/>
      <c r="AB69" s="600"/>
      <c r="AC69" s="600"/>
      <c r="AD69" s="600"/>
      <c r="AE69" s="600"/>
      <c r="AF69" s="600"/>
      <c r="AG69" s="600"/>
      <c r="AH69" s="600"/>
      <c r="AI69" s="600"/>
      <c r="AJ69" s="600"/>
      <c r="AK69" s="600"/>
      <c r="AL69" s="601"/>
    </row>
    <row r="70" spans="1:38" ht="99.95" customHeight="1" x14ac:dyDescent="0.15">
      <c r="A70" s="602">
        <v>54</v>
      </c>
      <c r="B70" s="603"/>
      <c r="C70" s="604"/>
      <c r="D70" s="605"/>
      <c r="E70" s="606"/>
      <c r="F70" s="607"/>
      <c r="G70" s="608"/>
      <c r="H70" s="609"/>
      <c r="I70" s="610"/>
      <c r="J70" s="611"/>
      <c r="K70" s="612"/>
      <c r="L70" s="613"/>
      <c r="M70" s="590"/>
      <c r="N70" s="613"/>
      <c r="O70" s="781">
        <f t="shared" si="0"/>
        <v>0</v>
      </c>
      <c r="P70" s="782"/>
      <c r="Q70" s="783"/>
      <c r="R70" s="784"/>
      <c r="S70" s="787">
        <f t="shared" si="1"/>
        <v>0</v>
      </c>
      <c r="T70" s="788"/>
      <c r="U70" s="785"/>
      <c r="V70" s="786"/>
      <c r="W70" s="595"/>
      <c r="X70" s="596"/>
      <c r="Y70" s="597"/>
      <c r="Z70" s="598"/>
      <c r="AA70" s="599"/>
      <c r="AB70" s="600"/>
      <c r="AC70" s="600"/>
      <c r="AD70" s="600"/>
      <c r="AE70" s="600"/>
      <c r="AF70" s="600"/>
      <c r="AG70" s="600"/>
      <c r="AH70" s="600"/>
      <c r="AI70" s="600"/>
      <c r="AJ70" s="600"/>
      <c r="AK70" s="600"/>
      <c r="AL70" s="601"/>
    </row>
    <row r="71" spans="1:38" ht="99.95" customHeight="1" x14ac:dyDescent="0.15">
      <c r="A71" s="602">
        <v>55</v>
      </c>
      <c r="B71" s="603"/>
      <c r="C71" s="604"/>
      <c r="D71" s="605"/>
      <c r="E71" s="606"/>
      <c r="F71" s="607"/>
      <c r="G71" s="608"/>
      <c r="H71" s="609"/>
      <c r="I71" s="610"/>
      <c r="J71" s="611"/>
      <c r="K71" s="612"/>
      <c r="L71" s="613"/>
      <c r="M71" s="590"/>
      <c r="N71" s="613"/>
      <c r="O71" s="781">
        <f t="shared" si="0"/>
        <v>0</v>
      </c>
      <c r="P71" s="782"/>
      <c r="Q71" s="783"/>
      <c r="R71" s="784"/>
      <c r="S71" s="787">
        <f t="shared" si="1"/>
        <v>0</v>
      </c>
      <c r="T71" s="788"/>
      <c r="U71" s="785"/>
      <c r="V71" s="786"/>
      <c r="W71" s="595"/>
      <c r="X71" s="596"/>
      <c r="Y71" s="597"/>
      <c r="Z71" s="598"/>
      <c r="AA71" s="599"/>
      <c r="AB71" s="600"/>
      <c r="AC71" s="600"/>
      <c r="AD71" s="600"/>
      <c r="AE71" s="600"/>
      <c r="AF71" s="600"/>
      <c r="AG71" s="600"/>
      <c r="AH71" s="600"/>
      <c r="AI71" s="600"/>
      <c r="AJ71" s="600"/>
      <c r="AK71" s="600"/>
      <c r="AL71" s="601"/>
    </row>
    <row r="72" spans="1:38" ht="99.95" customHeight="1" x14ac:dyDescent="0.15">
      <c r="A72" s="602">
        <v>56</v>
      </c>
      <c r="B72" s="603"/>
      <c r="C72" s="604"/>
      <c r="D72" s="605"/>
      <c r="E72" s="606"/>
      <c r="F72" s="607"/>
      <c r="G72" s="608"/>
      <c r="H72" s="609"/>
      <c r="I72" s="610"/>
      <c r="J72" s="611"/>
      <c r="K72" s="612"/>
      <c r="L72" s="613"/>
      <c r="M72" s="590"/>
      <c r="N72" s="613"/>
      <c r="O72" s="781">
        <f t="shared" si="0"/>
        <v>0</v>
      </c>
      <c r="P72" s="782"/>
      <c r="Q72" s="783"/>
      <c r="R72" s="784"/>
      <c r="S72" s="787">
        <f t="shared" si="1"/>
        <v>0</v>
      </c>
      <c r="T72" s="788"/>
      <c r="U72" s="785"/>
      <c r="V72" s="786"/>
      <c r="W72" s="595"/>
      <c r="X72" s="596"/>
      <c r="Y72" s="597"/>
      <c r="Z72" s="598"/>
      <c r="AA72" s="599"/>
      <c r="AB72" s="600"/>
      <c r="AC72" s="600"/>
      <c r="AD72" s="600"/>
      <c r="AE72" s="600"/>
      <c r="AF72" s="600"/>
      <c r="AG72" s="600"/>
      <c r="AH72" s="600"/>
      <c r="AI72" s="600"/>
      <c r="AJ72" s="600"/>
      <c r="AK72" s="600"/>
      <c r="AL72" s="601"/>
    </row>
    <row r="73" spans="1:38" ht="99.95" customHeight="1" x14ac:dyDescent="0.15">
      <c r="A73" s="602">
        <v>57</v>
      </c>
      <c r="B73" s="603"/>
      <c r="C73" s="604"/>
      <c r="D73" s="605"/>
      <c r="E73" s="606"/>
      <c r="F73" s="607"/>
      <c r="G73" s="608"/>
      <c r="H73" s="609"/>
      <c r="I73" s="610"/>
      <c r="J73" s="611"/>
      <c r="K73" s="612"/>
      <c r="L73" s="613"/>
      <c r="M73" s="590"/>
      <c r="N73" s="613"/>
      <c r="O73" s="781">
        <f t="shared" si="0"/>
        <v>0</v>
      </c>
      <c r="P73" s="782"/>
      <c r="Q73" s="783"/>
      <c r="R73" s="784"/>
      <c r="S73" s="787">
        <f t="shared" si="1"/>
        <v>0</v>
      </c>
      <c r="T73" s="788"/>
      <c r="U73" s="785"/>
      <c r="V73" s="786"/>
      <c r="W73" s="595"/>
      <c r="X73" s="596"/>
      <c r="Y73" s="597"/>
      <c r="Z73" s="598"/>
      <c r="AA73" s="599"/>
      <c r="AB73" s="600"/>
      <c r="AC73" s="600"/>
      <c r="AD73" s="600"/>
      <c r="AE73" s="600"/>
      <c r="AF73" s="600"/>
      <c r="AG73" s="600"/>
      <c r="AH73" s="600"/>
      <c r="AI73" s="600"/>
      <c r="AJ73" s="600"/>
      <c r="AK73" s="600"/>
      <c r="AL73" s="601"/>
    </row>
    <row r="74" spans="1:38" ht="99.95" customHeight="1" x14ac:dyDescent="0.15">
      <c r="A74" s="602">
        <v>58</v>
      </c>
      <c r="B74" s="603"/>
      <c r="C74" s="604"/>
      <c r="D74" s="605"/>
      <c r="E74" s="606"/>
      <c r="F74" s="607"/>
      <c r="G74" s="608"/>
      <c r="H74" s="609"/>
      <c r="I74" s="610"/>
      <c r="J74" s="611"/>
      <c r="K74" s="612"/>
      <c r="L74" s="613"/>
      <c r="M74" s="590"/>
      <c r="N74" s="613"/>
      <c r="O74" s="781">
        <f t="shared" si="0"/>
        <v>0</v>
      </c>
      <c r="P74" s="782"/>
      <c r="Q74" s="783"/>
      <c r="R74" s="784"/>
      <c r="S74" s="787">
        <f t="shared" si="1"/>
        <v>0</v>
      </c>
      <c r="T74" s="788"/>
      <c r="U74" s="785"/>
      <c r="V74" s="786"/>
      <c r="W74" s="595"/>
      <c r="X74" s="596"/>
      <c r="Y74" s="597"/>
      <c r="Z74" s="598"/>
      <c r="AA74" s="599"/>
      <c r="AB74" s="600"/>
      <c r="AC74" s="600"/>
      <c r="AD74" s="600"/>
      <c r="AE74" s="600"/>
      <c r="AF74" s="600"/>
      <c r="AG74" s="600"/>
      <c r="AH74" s="600"/>
      <c r="AI74" s="600"/>
      <c r="AJ74" s="600"/>
      <c r="AK74" s="600"/>
      <c r="AL74" s="601"/>
    </row>
    <row r="75" spans="1:38" ht="99.95" customHeight="1" x14ac:dyDescent="0.15">
      <c r="A75" s="602">
        <v>59</v>
      </c>
      <c r="B75" s="603"/>
      <c r="C75" s="604"/>
      <c r="D75" s="605"/>
      <c r="E75" s="606"/>
      <c r="F75" s="607"/>
      <c r="G75" s="608"/>
      <c r="H75" s="609"/>
      <c r="I75" s="610"/>
      <c r="J75" s="611"/>
      <c r="K75" s="612"/>
      <c r="L75" s="613"/>
      <c r="M75" s="590"/>
      <c r="N75" s="613"/>
      <c r="O75" s="781">
        <f t="shared" si="0"/>
        <v>0</v>
      </c>
      <c r="P75" s="782"/>
      <c r="Q75" s="783"/>
      <c r="R75" s="784"/>
      <c r="S75" s="787">
        <f t="shared" si="1"/>
        <v>0</v>
      </c>
      <c r="T75" s="788"/>
      <c r="U75" s="785"/>
      <c r="V75" s="786"/>
      <c r="W75" s="595"/>
      <c r="X75" s="596"/>
      <c r="Y75" s="597"/>
      <c r="Z75" s="598"/>
      <c r="AA75" s="599"/>
      <c r="AB75" s="600"/>
      <c r="AC75" s="600"/>
      <c r="AD75" s="600"/>
      <c r="AE75" s="600"/>
      <c r="AF75" s="600"/>
      <c r="AG75" s="600"/>
      <c r="AH75" s="600"/>
      <c r="AI75" s="600"/>
      <c r="AJ75" s="600"/>
      <c r="AK75" s="600"/>
      <c r="AL75" s="601"/>
    </row>
    <row r="76" spans="1:38" ht="99.95" customHeight="1" x14ac:dyDescent="0.15">
      <c r="A76" s="602">
        <v>60</v>
      </c>
      <c r="B76" s="603"/>
      <c r="C76" s="604"/>
      <c r="D76" s="605"/>
      <c r="E76" s="606"/>
      <c r="F76" s="607"/>
      <c r="G76" s="608"/>
      <c r="H76" s="609"/>
      <c r="I76" s="610"/>
      <c r="J76" s="611"/>
      <c r="K76" s="612"/>
      <c r="L76" s="613"/>
      <c r="M76" s="590"/>
      <c r="N76" s="613"/>
      <c r="O76" s="781">
        <f t="shared" si="0"/>
        <v>0</v>
      </c>
      <c r="P76" s="782"/>
      <c r="Q76" s="783"/>
      <c r="R76" s="784"/>
      <c r="S76" s="787">
        <f t="shared" si="1"/>
        <v>0</v>
      </c>
      <c r="T76" s="788"/>
      <c r="U76" s="785"/>
      <c r="V76" s="786"/>
      <c r="W76" s="595"/>
      <c r="X76" s="596"/>
      <c r="Y76" s="597"/>
      <c r="Z76" s="598"/>
      <c r="AA76" s="599"/>
      <c r="AB76" s="600"/>
      <c r="AC76" s="600"/>
      <c r="AD76" s="600"/>
      <c r="AE76" s="600"/>
      <c r="AF76" s="600"/>
      <c r="AG76" s="600"/>
      <c r="AH76" s="600"/>
      <c r="AI76" s="600"/>
      <c r="AJ76" s="600"/>
      <c r="AK76" s="600"/>
      <c r="AL76" s="601"/>
    </row>
    <row r="77" spans="1:38" ht="99.95" customHeight="1" x14ac:dyDescent="0.15">
      <c r="A77" s="602">
        <v>61</v>
      </c>
      <c r="B77" s="603"/>
      <c r="C77" s="604"/>
      <c r="D77" s="605"/>
      <c r="E77" s="606"/>
      <c r="F77" s="607"/>
      <c r="G77" s="608"/>
      <c r="H77" s="609"/>
      <c r="I77" s="610"/>
      <c r="J77" s="611"/>
      <c r="K77" s="612"/>
      <c r="L77" s="613"/>
      <c r="M77" s="590"/>
      <c r="N77" s="613"/>
      <c r="O77" s="781">
        <f t="shared" si="0"/>
        <v>0</v>
      </c>
      <c r="P77" s="782"/>
      <c r="Q77" s="783"/>
      <c r="R77" s="784"/>
      <c r="S77" s="787">
        <f t="shared" si="1"/>
        <v>0</v>
      </c>
      <c r="T77" s="788"/>
      <c r="U77" s="785"/>
      <c r="V77" s="786"/>
      <c r="W77" s="595"/>
      <c r="X77" s="596"/>
      <c r="Y77" s="597"/>
      <c r="Z77" s="598"/>
      <c r="AA77" s="599"/>
      <c r="AB77" s="600"/>
      <c r="AC77" s="600"/>
      <c r="AD77" s="600"/>
      <c r="AE77" s="600"/>
      <c r="AF77" s="600"/>
      <c r="AG77" s="600"/>
      <c r="AH77" s="600"/>
      <c r="AI77" s="600"/>
      <c r="AJ77" s="600"/>
      <c r="AK77" s="600"/>
      <c r="AL77" s="601"/>
    </row>
    <row r="78" spans="1:38" ht="99.95" customHeight="1" x14ac:dyDescent="0.15">
      <c r="A78" s="602">
        <v>62</v>
      </c>
      <c r="B78" s="603"/>
      <c r="C78" s="604"/>
      <c r="D78" s="605"/>
      <c r="E78" s="606"/>
      <c r="F78" s="607"/>
      <c r="G78" s="608"/>
      <c r="H78" s="609"/>
      <c r="I78" s="610"/>
      <c r="J78" s="611"/>
      <c r="K78" s="612"/>
      <c r="L78" s="613"/>
      <c r="M78" s="590"/>
      <c r="N78" s="613"/>
      <c r="O78" s="781">
        <f t="shared" si="0"/>
        <v>0</v>
      </c>
      <c r="P78" s="782"/>
      <c r="Q78" s="783"/>
      <c r="R78" s="784"/>
      <c r="S78" s="787">
        <f t="shared" si="1"/>
        <v>0</v>
      </c>
      <c r="T78" s="788"/>
      <c r="U78" s="785"/>
      <c r="V78" s="786"/>
      <c r="W78" s="595"/>
      <c r="X78" s="596"/>
      <c r="Y78" s="597"/>
      <c r="Z78" s="598"/>
      <c r="AA78" s="599"/>
      <c r="AB78" s="600"/>
      <c r="AC78" s="600"/>
      <c r="AD78" s="600"/>
      <c r="AE78" s="600"/>
      <c r="AF78" s="600"/>
      <c r="AG78" s="600"/>
      <c r="AH78" s="600"/>
      <c r="AI78" s="600"/>
      <c r="AJ78" s="600"/>
      <c r="AK78" s="600"/>
      <c r="AL78" s="601"/>
    </row>
    <row r="79" spans="1:38" ht="99.95" customHeight="1" x14ac:dyDescent="0.15">
      <c r="A79" s="602">
        <v>63</v>
      </c>
      <c r="B79" s="603"/>
      <c r="C79" s="604"/>
      <c r="D79" s="605"/>
      <c r="E79" s="606"/>
      <c r="F79" s="607"/>
      <c r="G79" s="608"/>
      <c r="H79" s="609"/>
      <c r="I79" s="610"/>
      <c r="J79" s="611"/>
      <c r="K79" s="612"/>
      <c r="L79" s="613"/>
      <c r="M79" s="590"/>
      <c r="N79" s="613"/>
      <c r="O79" s="781">
        <f t="shared" si="0"/>
        <v>0</v>
      </c>
      <c r="P79" s="782"/>
      <c r="Q79" s="783"/>
      <c r="R79" s="784"/>
      <c r="S79" s="787">
        <f t="shared" si="1"/>
        <v>0</v>
      </c>
      <c r="T79" s="788"/>
      <c r="U79" s="785"/>
      <c r="V79" s="786"/>
      <c r="W79" s="595"/>
      <c r="X79" s="596"/>
      <c r="Y79" s="597"/>
      <c r="Z79" s="598"/>
      <c r="AA79" s="599"/>
      <c r="AB79" s="600"/>
      <c r="AC79" s="600"/>
      <c r="AD79" s="600"/>
      <c r="AE79" s="600"/>
      <c r="AF79" s="600"/>
      <c r="AG79" s="600"/>
      <c r="AH79" s="600"/>
      <c r="AI79" s="600"/>
      <c r="AJ79" s="600"/>
      <c r="AK79" s="600"/>
      <c r="AL79" s="601"/>
    </row>
    <row r="80" spans="1:38" ht="99.95" customHeight="1" x14ac:dyDescent="0.15">
      <c r="A80" s="602">
        <v>64</v>
      </c>
      <c r="B80" s="603"/>
      <c r="C80" s="604"/>
      <c r="D80" s="605"/>
      <c r="E80" s="606"/>
      <c r="F80" s="607"/>
      <c r="G80" s="608"/>
      <c r="H80" s="609"/>
      <c r="I80" s="610"/>
      <c r="J80" s="611"/>
      <c r="K80" s="612"/>
      <c r="L80" s="613"/>
      <c r="M80" s="590"/>
      <c r="N80" s="613"/>
      <c r="O80" s="781">
        <f t="shared" si="0"/>
        <v>0</v>
      </c>
      <c r="P80" s="782"/>
      <c r="Q80" s="783"/>
      <c r="R80" s="784"/>
      <c r="S80" s="787">
        <f t="shared" si="1"/>
        <v>0</v>
      </c>
      <c r="T80" s="788"/>
      <c r="U80" s="785"/>
      <c r="V80" s="786"/>
      <c r="W80" s="595"/>
      <c r="X80" s="596"/>
      <c r="Y80" s="597"/>
      <c r="Z80" s="598"/>
      <c r="AA80" s="599"/>
      <c r="AB80" s="600"/>
      <c r="AC80" s="600"/>
      <c r="AD80" s="600"/>
      <c r="AE80" s="600"/>
      <c r="AF80" s="600"/>
      <c r="AG80" s="600"/>
      <c r="AH80" s="600"/>
      <c r="AI80" s="600"/>
      <c r="AJ80" s="600"/>
      <c r="AK80" s="600"/>
      <c r="AL80" s="601"/>
    </row>
    <row r="81" spans="1:38" ht="99.95" customHeight="1" x14ac:dyDescent="0.15">
      <c r="A81" s="602">
        <v>65</v>
      </c>
      <c r="B81" s="603"/>
      <c r="C81" s="604"/>
      <c r="D81" s="605"/>
      <c r="E81" s="606"/>
      <c r="F81" s="607"/>
      <c r="G81" s="608"/>
      <c r="H81" s="609"/>
      <c r="I81" s="610"/>
      <c r="J81" s="611"/>
      <c r="K81" s="612"/>
      <c r="L81" s="613"/>
      <c r="M81" s="590"/>
      <c r="N81" s="613"/>
      <c r="O81" s="781">
        <f t="shared" si="0"/>
        <v>0</v>
      </c>
      <c r="P81" s="782"/>
      <c r="Q81" s="783"/>
      <c r="R81" s="784"/>
      <c r="S81" s="787">
        <f t="shared" si="1"/>
        <v>0</v>
      </c>
      <c r="T81" s="788"/>
      <c r="U81" s="785"/>
      <c r="V81" s="786"/>
      <c r="W81" s="595"/>
      <c r="X81" s="596"/>
      <c r="Y81" s="597"/>
      <c r="Z81" s="598"/>
      <c r="AA81" s="599"/>
      <c r="AB81" s="600"/>
      <c r="AC81" s="600"/>
      <c r="AD81" s="600"/>
      <c r="AE81" s="600"/>
      <c r="AF81" s="600"/>
      <c r="AG81" s="600"/>
      <c r="AH81" s="600"/>
      <c r="AI81" s="600"/>
      <c r="AJ81" s="600"/>
      <c r="AK81" s="600"/>
      <c r="AL81" s="601"/>
    </row>
    <row r="82" spans="1:38" ht="99.95" customHeight="1" x14ac:dyDescent="0.15">
      <c r="A82" s="602">
        <v>66</v>
      </c>
      <c r="B82" s="603"/>
      <c r="C82" s="604"/>
      <c r="D82" s="605"/>
      <c r="E82" s="606"/>
      <c r="F82" s="607"/>
      <c r="G82" s="608"/>
      <c r="H82" s="609"/>
      <c r="I82" s="610"/>
      <c r="J82" s="611"/>
      <c r="K82" s="612"/>
      <c r="L82" s="613"/>
      <c r="M82" s="590"/>
      <c r="N82" s="613"/>
      <c r="O82" s="781">
        <f t="shared" si="0"/>
        <v>0</v>
      </c>
      <c r="P82" s="782"/>
      <c r="Q82" s="783"/>
      <c r="R82" s="784"/>
      <c r="S82" s="787">
        <f t="shared" si="1"/>
        <v>0</v>
      </c>
      <c r="T82" s="788"/>
      <c r="U82" s="785"/>
      <c r="V82" s="786"/>
      <c r="W82" s="595"/>
      <c r="X82" s="596"/>
      <c r="Y82" s="597"/>
      <c r="Z82" s="598"/>
      <c r="AA82" s="599"/>
      <c r="AB82" s="600"/>
      <c r="AC82" s="600"/>
      <c r="AD82" s="600"/>
      <c r="AE82" s="600"/>
      <c r="AF82" s="600"/>
      <c r="AG82" s="600"/>
      <c r="AH82" s="600"/>
      <c r="AI82" s="600"/>
      <c r="AJ82" s="600"/>
      <c r="AK82" s="600"/>
      <c r="AL82" s="601"/>
    </row>
    <row r="83" spans="1:38" ht="99.95" customHeight="1" x14ac:dyDescent="0.15">
      <c r="A83" s="602">
        <v>67</v>
      </c>
      <c r="B83" s="603"/>
      <c r="C83" s="604"/>
      <c r="D83" s="605"/>
      <c r="E83" s="606"/>
      <c r="F83" s="607"/>
      <c r="G83" s="608"/>
      <c r="H83" s="609"/>
      <c r="I83" s="610"/>
      <c r="J83" s="611"/>
      <c r="K83" s="612"/>
      <c r="L83" s="613"/>
      <c r="M83" s="590"/>
      <c r="N83" s="613"/>
      <c r="O83" s="781">
        <f t="shared" ref="O83:O146" si="2">(M83-K83)</f>
        <v>0</v>
      </c>
      <c r="P83" s="782"/>
      <c r="Q83" s="783"/>
      <c r="R83" s="784"/>
      <c r="S83" s="787">
        <f t="shared" ref="S83:S146" si="3">O83-Q83</f>
        <v>0</v>
      </c>
      <c r="T83" s="788"/>
      <c r="U83" s="785"/>
      <c r="V83" s="786"/>
      <c r="W83" s="595"/>
      <c r="X83" s="596"/>
      <c r="Y83" s="597"/>
      <c r="Z83" s="598"/>
      <c r="AA83" s="599"/>
      <c r="AB83" s="600"/>
      <c r="AC83" s="600"/>
      <c r="AD83" s="600"/>
      <c r="AE83" s="600"/>
      <c r="AF83" s="600"/>
      <c r="AG83" s="600"/>
      <c r="AH83" s="600"/>
      <c r="AI83" s="600"/>
      <c r="AJ83" s="600"/>
      <c r="AK83" s="600"/>
      <c r="AL83" s="601"/>
    </row>
    <row r="84" spans="1:38" ht="99.95" customHeight="1" x14ac:dyDescent="0.15">
      <c r="A84" s="602">
        <v>68</v>
      </c>
      <c r="B84" s="603"/>
      <c r="C84" s="604"/>
      <c r="D84" s="605"/>
      <c r="E84" s="606"/>
      <c r="F84" s="607"/>
      <c r="G84" s="608"/>
      <c r="H84" s="609"/>
      <c r="I84" s="610"/>
      <c r="J84" s="611"/>
      <c r="K84" s="612"/>
      <c r="L84" s="613"/>
      <c r="M84" s="590"/>
      <c r="N84" s="613"/>
      <c r="O84" s="781">
        <f t="shared" si="2"/>
        <v>0</v>
      </c>
      <c r="P84" s="782"/>
      <c r="Q84" s="783"/>
      <c r="R84" s="784"/>
      <c r="S84" s="787">
        <f t="shared" si="3"/>
        <v>0</v>
      </c>
      <c r="T84" s="788"/>
      <c r="U84" s="785"/>
      <c r="V84" s="786"/>
      <c r="W84" s="595"/>
      <c r="X84" s="596"/>
      <c r="Y84" s="597"/>
      <c r="Z84" s="598"/>
      <c r="AA84" s="599"/>
      <c r="AB84" s="600"/>
      <c r="AC84" s="600"/>
      <c r="AD84" s="600"/>
      <c r="AE84" s="600"/>
      <c r="AF84" s="600"/>
      <c r="AG84" s="600"/>
      <c r="AH84" s="600"/>
      <c r="AI84" s="600"/>
      <c r="AJ84" s="600"/>
      <c r="AK84" s="600"/>
      <c r="AL84" s="601"/>
    </row>
    <row r="85" spans="1:38" ht="99.95" customHeight="1" x14ac:dyDescent="0.15">
      <c r="A85" s="602">
        <v>69</v>
      </c>
      <c r="B85" s="603"/>
      <c r="C85" s="604"/>
      <c r="D85" s="605"/>
      <c r="E85" s="606"/>
      <c r="F85" s="607"/>
      <c r="G85" s="608"/>
      <c r="H85" s="609"/>
      <c r="I85" s="610"/>
      <c r="J85" s="611"/>
      <c r="K85" s="612"/>
      <c r="L85" s="613"/>
      <c r="M85" s="590"/>
      <c r="N85" s="613"/>
      <c r="O85" s="781">
        <f t="shared" si="2"/>
        <v>0</v>
      </c>
      <c r="P85" s="782"/>
      <c r="Q85" s="783"/>
      <c r="R85" s="784"/>
      <c r="S85" s="787">
        <f t="shared" si="3"/>
        <v>0</v>
      </c>
      <c r="T85" s="788"/>
      <c r="U85" s="785"/>
      <c r="V85" s="786"/>
      <c r="W85" s="595"/>
      <c r="X85" s="596"/>
      <c r="Y85" s="597"/>
      <c r="Z85" s="598"/>
      <c r="AA85" s="599"/>
      <c r="AB85" s="600"/>
      <c r="AC85" s="600"/>
      <c r="AD85" s="600"/>
      <c r="AE85" s="600"/>
      <c r="AF85" s="600"/>
      <c r="AG85" s="600"/>
      <c r="AH85" s="600"/>
      <c r="AI85" s="600"/>
      <c r="AJ85" s="600"/>
      <c r="AK85" s="600"/>
      <c r="AL85" s="601"/>
    </row>
    <row r="86" spans="1:38" ht="99.95" customHeight="1" x14ac:dyDescent="0.15">
      <c r="A86" s="602">
        <v>70</v>
      </c>
      <c r="B86" s="603"/>
      <c r="C86" s="604"/>
      <c r="D86" s="605"/>
      <c r="E86" s="606"/>
      <c r="F86" s="607"/>
      <c r="G86" s="608"/>
      <c r="H86" s="609"/>
      <c r="I86" s="610"/>
      <c r="J86" s="611"/>
      <c r="K86" s="612"/>
      <c r="L86" s="613"/>
      <c r="M86" s="590"/>
      <c r="N86" s="613"/>
      <c r="O86" s="781">
        <f t="shared" si="2"/>
        <v>0</v>
      </c>
      <c r="P86" s="782"/>
      <c r="Q86" s="783"/>
      <c r="R86" s="784"/>
      <c r="S86" s="787">
        <f t="shared" si="3"/>
        <v>0</v>
      </c>
      <c r="T86" s="788"/>
      <c r="U86" s="785"/>
      <c r="V86" s="786"/>
      <c r="W86" s="595"/>
      <c r="X86" s="596"/>
      <c r="Y86" s="597"/>
      <c r="Z86" s="598"/>
      <c r="AA86" s="599"/>
      <c r="AB86" s="600"/>
      <c r="AC86" s="600"/>
      <c r="AD86" s="600"/>
      <c r="AE86" s="600"/>
      <c r="AF86" s="600"/>
      <c r="AG86" s="600"/>
      <c r="AH86" s="600"/>
      <c r="AI86" s="600"/>
      <c r="AJ86" s="600"/>
      <c r="AK86" s="600"/>
      <c r="AL86" s="601"/>
    </row>
    <row r="87" spans="1:38" ht="99.95" customHeight="1" x14ac:dyDescent="0.15">
      <c r="A87" s="602">
        <v>71</v>
      </c>
      <c r="B87" s="603"/>
      <c r="C87" s="604"/>
      <c r="D87" s="605"/>
      <c r="E87" s="606"/>
      <c r="F87" s="607"/>
      <c r="G87" s="608"/>
      <c r="H87" s="609"/>
      <c r="I87" s="610"/>
      <c r="J87" s="611"/>
      <c r="K87" s="612"/>
      <c r="L87" s="613"/>
      <c r="M87" s="590"/>
      <c r="N87" s="613"/>
      <c r="O87" s="781">
        <f t="shared" si="2"/>
        <v>0</v>
      </c>
      <c r="P87" s="782"/>
      <c r="Q87" s="783"/>
      <c r="R87" s="784"/>
      <c r="S87" s="787">
        <f t="shared" si="3"/>
        <v>0</v>
      </c>
      <c r="T87" s="788"/>
      <c r="U87" s="785"/>
      <c r="V87" s="786"/>
      <c r="W87" s="595"/>
      <c r="X87" s="596"/>
      <c r="Y87" s="597"/>
      <c r="Z87" s="598"/>
      <c r="AA87" s="599"/>
      <c r="AB87" s="600"/>
      <c r="AC87" s="600"/>
      <c r="AD87" s="600"/>
      <c r="AE87" s="600"/>
      <c r="AF87" s="600"/>
      <c r="AG87" s="600"/>
      <c r="AH87" s="600"/>
      <c r="AI87" s="600"/>
      <c r="AJ87" s="600"/>
      <c r="AK87" s="600"/>
      <c r="AL87" s="601"/>
    </row>
    <row r="88" spans="1:38" ht="99.95" customHeight="1" x14ac:dyDescent="0.15">
      <c r="A88" s="602">
        <v>72</v>
      </c>
      <c r="B88" s="603"/>
      <c r="C88" s="604"/>
      <c r="D88" s="605"/>
      <c r="E88" s="606"/>
      <c r="F88" s="607"/>
      <c r="G88" s="608"/>
      <c r="H88" s="609"/>
      <c r="I88" s="610"/>
      <c r="J88" s="611"/>
      <c r="K88" s="612"/>
      <c r="L88" s="613"/>
      <c r="M88" s="590"/>
      <c r="N88" s="613"/>
      <c r="O88" s="781">
        <f t="shared" si="2"/>
        <v>0</v>
      </c>
      <c r="P88" s="782"/>
      <c r="Q88" s="783"/>
      <c r="R88" s="784"/>
      <c r="S88" s="787">
        <f t="shared" si="3"/>
        <v>0</v>
      </c>
      <c r="T88" s="788"/>
      <c r="U88" s="785"/>
      <c r="V88" s="786"/>
      <c r="W88" s="595"/>
      <c r="X88" s="596"/>
      <c r="Y88" s="597"/>
      <c r="Z88" s="598"/>
      <c r="AA88" s="599"/>
      <c r="AB88" s="600"/>
      <c r="AC88" s="600"/>
      <c r="AD88" s="600"/>
      <c r="AE88" s="600"/>
      <c r="AF88" s="600"/>
      <c r="AG88" s="600"/>
      <c r="AH88" s="600"/>
      <c r="AI88" s="600"/>
      <c r="AJ88" s="600"/>
      <c r="AK88" s="600"/>
      <c r="AL88" s="601"/>
    </row>
    <row r="89" spans="1:38" ht="99.95" customHeight="1" x14ac:dyDescent="0.15">
      <c r="A89" s="602">
        <v>73</v>
      </c>
      <c r="B89" s="603"/>
      <c r="C89" s="604"/>
      <c r="D89" s="605"/>
      <c r="E89" s="606"/>
      <c r="F89" s="607"/>
      <c r="G89" s="608"/>
      <c r="H89" s="609"/>
      <c r="I89" s="610"/>
      <c r="J89" s="611"/>
      <c r="K89" s="612"/>
      <c r="L89" s="613"/>
      <c r="M89" s="590"/>
      <c r="N89" s="613"/>
      <c r="O89" s="781">
        <f t="shared" si="2"/>
        <v>0</v>
      </c>
      <c r="P89" s="782"/>
      <c r="Q89" s="783"/>
      <c r="R89" s="784"/>
      <c r="S89" s="787">
        <f t="shared" si="3"/>
        <v>0</v>
      </c>
      <c r="T89" s="788"/>
      <c r="U89" s="785"/>
      <c r="V89" s="786"/>
      <c r="W89" s="595"/>
      <c r="X89" s="596"/>
      <c r="Y89" s="597"/>
      <c r="Z89" s="598"/>
      <c r="AA89" s="599"/>
      <c r="AB89" s="600"/>
      <c r="AC89" s="600"/>
      <c r="AD89" s="600"/>
      <c r="AE89" s="600"/>
      <c r="AF89" s="600"/>
      <c r="AG89" s="600"/>
      <c r="AH89" s="600"/>
      <c r="AI89" s="600"/>
      <c r="AJ89" s="600"/>
      <c r="AK89" s="600"/>
      <c r="AL89" s="601"/>
    </row>
    <row r="90" spans="1:38" ht="99.95" customHeight="1" x14ac:dyDescent="0.15">
      <c r="A90" s="602">
        <v>74</v>
      </c>
      <c r="B90" s="603"/>
      <c r="C90" s="604"/>
      <c r="D90" s="605"/>
      <c r="E90" s="606"/>
      <c r="F90" s="607"/>
      <c r="G90" s="608"/>
      <c r="H90" s="609"/>
      <c r="I90" s="610"/>
      <c r="J90" s="611"/>
      <c r="K90" s="612"/>
      <c r="L90" s="613"/>
      <c r="M90" s="590"/>
      <c r="N90" s="613"/>
      <c r="O90" s="781">
        <f t="shared" si="2"/>
        <v>0</v>
      </c>
      <c r="P90" s="782"/>
      <c r="Q90" s="783"/>
      <c r="R90" s="784"/>
      <c r="S90" s="787">
        <f t="shared" si="3"/>
        <v>0</v>
      </c>
      <c r="T90" s="788"/>
      <c r="U90" s="785"/>
      <c r="V90" s="786"/>
      <c r="W90" s="595"/>
      <c r="X90" s="596"/>
      <c r="Y90" s="597"/>
      <c r="Z90" s="598"/>
      <c r="AA90" s="599"/>
      <c r="AB90" s="600"/>
      <c r="AC90" s="600"/>
      <c r="AD90" s="600"/>
      <c r="AE90" s="600"/>
      <c r="AF90" s="600"/>
      <c r="AG90" s="600"/>
      <c r="AH90" s="600"/>
      <c r="AI90" s="600"/>
      <c r="AJ90" s="600"/>
      <c r="AK90" s="600"/>
      <c r="AL90" s="601"/>
    </row>
    <row r="91" spans="1:38" ht="99.95" customHeight="1" x14ac:dyDescent="0.15">
      <c r="A91" s="602">
        <v>75</v>
      </c>
      <c r="B91" s="603"/>
      <c r="C91" s="604"/>
      <c r="D91" s="605"/>
      <c r="E91" s="606"/>
      <c r="F91" s="607"/>
      <c r="G91" s="608"/>
      <c r="H91" s="609"/>
      <c r="I91" s="610"/>
      <c r="J91" s="611"/>
      <c r="K91" s="612"/>
      <c r="L91" s="613"/>
      <c r="M91" s="590"/>
      <c r="N91" s="613"/>
      <c r="O91" s="781">
        <f t="shared" si="2"/>
        <v>0</v>
      </c>
      <c r="P91" s="782"/>
      <c r="Q91" s="783"/>
      <c r="R91" s="784"/>
      <c r="S91" s="787">
        <f t="shared" si="3"/>
        <v>0</v>
      </c>
      <c r="T91" s="788"/>
      <c r="U91" s="785"/>
      <c r="V91" s="786"/>
      <c r="W91" s="595"/>
      <c r="X91" s="596"/>
      <c r="Y91" s="597"/>
      <c r="Z91" s="598"/>
      <c r="AA91" s="599"/>
      <c r="AB91" s="600"/>
      <c r="AC91" s="600"/>
      <c r="AD91" s="600"/>
      <c r="AE91" s="600"/>
      <c r="AF91" s="600"/>
      <c r="AG91" s="600"/>
      <c r="AH91" s="600"/>
      <c r="AI91" s="600"/>
      <c r="AJ91" s="600"/>
      <c r="AK91" s="600"/>
      <c r="AL91" s="601"/>
    </row>
    <row r="92" spans="1:38" ht="99.95" customHeight="1" x14ac:dyDescent="0.15">
      <c r="A92" s="602">
        <v>76</v>
      </c>
      <c r="B92" s="603"/>
      <c r="C92" s="604"/>
      <c r="D92" s="605"/>
      <c r="E92" s="606"/>
      <c r="F92" s="607"/>
      <c r="G92" s="608"/>
      <c r="H92" s="609"/>
      <c r="I92" s="610"/>
      <c r="J92" s="611"/>
      <c r="K92" s="612"/>
      <c r="L92" s="613"/>
      <c r="M92" s="590"/>
      <c r="N92" s="613"/>
      <c r="O92" s="781">
        <f t="shared" si="2"/>
        <v>0</v>
      </c>
      <c r="P92" s="782"/>
      <c r="Q92" s="783"/>
      <c r="R92" s="784"/>
      <c r="S92" s="787">
        <f t="shared" si="3"/>
        <v>0</v>
      </c>
      <c r="T92" s="788"/>
      <c r="U92" s="785"/>
      <c r="V92" s="786"/>
      <c r="W92" s="595"/>
      <c r="X92" s="596"/>
      <c r="Y92" s="597"/>
      <c r="Z92" s="598"/>
      <c r="AA92" s="599"/>
      <c r="AB92" s="600"/>
      <c r="AC92" s="600"/>
      <c r="AD92" s="600"/>
      <c r="AE92" s="600"/>
      <c r="AF92" s="600"/>
      <c r="AG92" s="600"/>
      <c r="AH92" s="600"/>
      <c r="AI92" s="600"/>
      <c r="AJ92" s="600"/>
      <c r="AK92" s="600"/>
      <c r="AL92" s="601"/>
    </row>
    <row r="93" spans="1:38" ht="99.95" customHeight="1" x14ac:dyDescent="0.15">
      <c r="A93" s="602">
        <v>77</v>
      </c>
      <c r="B93" s="603"/>
      <c r="C93" s="604"/>
      <c r="D93" s="605"/>
      <c r="E93" s="606"/>
      <c r="F93" s="607"/>
      <c r="G93" s="608"/>
      <c r="H93" s="609"/>
      <c r="I93" s="610"/>
      <c r="J93" s="611"/>
      <c r="K93" s="612"/>
      <c r="L93" s="613"/>
      <c r="M93" s="590"/>
      <c r="N93" s="613"/>
      <c r="O93" s="781">
        <f t="shared" si="2"/>
        <v>0</v>
      </c>
      <c r="P93" s="782"/>
      <c r="Q93" s="783"/>
      <c r="R93" s="784"/>
      <c r="S93" s="787">
        <f t="shared" si="3"/>
        <v>0</v>
      </c>
      <c r="T93" s="788"/>
      <c r="U93" s="785"/>
      <c r="V93" s="786"/>
      <c r="W93" s="595"/>
      <c r="X93" s="596"/>
      <c r="Y93" s="597"/>
      <c r="Z93" s="598"/>
      <c r="AA93" s="599"/>
      <c r="AB93" s="600"/>
      <c r="AC93" s="600"/>
      <c r="AD93" s="600"/>
      <c r="AE93" s="600"/>
      <c r="AF93" s="600"/>
      <c r="AG93" s="600"/>
      <c r="AH93" s="600"/>
      <c r="AI93" s="600"/>
      <c r="AJ93" s="600"/>
      <c r="AK93" s="600"/>
      <c r="AL93" s="601"/>
    </row>
    <row r="94" spans="1:38" ht="99.95" customHeight="1" x14ac:dyDescent="0.15">
      <c r="A94" s="602">
        <v>78</v>
      </c>
      <c r="B94" s="603"/>
      <c r="C94" s="604"/>
      <c r="D94" s="605"/>
      <c r="E94" s="606"/>
      <c r="F94" s="607"/>
      <c r="G94" s="608"/>
      <c r="H94" s="609"/>
      <c r="I94" s="610"/>
      <c r="J94" s="611"/>
      <c r="K94" s="612"/>
      <c r="L94" s="613"/>
      <c r="M94" s="590"/>
      <c r="N94" s="613"/>
      <c r="O94" s="781">
        <f t="shared" si="2"/>
        <v>0</v>
      </c>
      <c r="P94" s="782"/>
      <c r="Q94" s="783"/>
      <c r="R94" s="784"/>
      <c r="S94" s="787">
        <f t="shared" si="3"/>
        <v>0</v>
      </c>
      <c r="T94" s="788"/>
      <c r="U94" s="785"/>
      <c r="V94" s="786"/>
      <c r="W94" s="595"/>
      <c r="X94" s="596"/>
      <c r="Y94" s="597"/>
      <c r="Z94" s="598"/>
      <c r="AA94" s="599"/>
      <c r="AB94" s="600"/>
      <c r="AC94" s="600"/>
      <c r="AD94" s="600"/>
      <c r="AE94" s="600"/>
      <c r="AF94" s="600"/>
      <c r="AG94" s="600"/>
      <c r="AH94" s="600"/>
      <c r="AI94" s="600"/>
      <c r="AJ94" s="600"/>
      <c r="AK94" s="600"/>
      <c r="AL94" s="601"/>
    </row>
    <row r="95" spans="1:38" ht="99.95" customHeight="1" x14ac:dyDescent="0.15">
      <c r="A95" s="602">
        <v>79</v>
      </c>
      <c r="B95" s="603"/>
      <c r="C95" s="604"/>
      <c r="D95" s="605"/>
      <c r="E95" s="606"/>
      <c r="F95" s="607"/>
      <c r="G95" s="608"/>
      <c r="H95" s="609"/>
      <c r="I95" s="610"/>
      <c r="J95" s="611"/>
      <c r="K95" s="612"/>
      <c r="L95" s="613"/>
      <c r="M95" s="590"/>
      <c r="N95" s="613"/>
      <c r="O95" s="781">
        <f t="shared" si="2"/>
        <v>0</v>
      </c>
      <c r="P95" s="782"/>
      <c r="Q95" s="783"/>
      <c r="R95" s="784"/>
      <c r="S95" s="787">
        <f t="shared" si="3"/>
        <v>0</v>
      </c>
      <c r="T95" s="788"/>
      <c r="U95" s="785"/>
      <c r="V95" s="786"/>
      <c r="W95" s="595"/>
      <c r="X95" s="596"/>
      <c r="Y95" s="597"/>
      <c r="Z95" s="598"/>
      <c r="AA95" s="599"/>
      <c r="AB95" s="600"/>
      <c r="AC95" s="600"/>
      <c r="AD95" s="600"/>
      <c r="AE95" s="600"/>
      <c r="AF95" s="600"/>
      <c r="AG95" s="600"/>
      <c r="AH95" s="600"/>
      <c r="AI95" s="600"/>
      <c r="AJ95" s="600"/>
      <c r="AK95" s="600"/>
      <c r="AL95" s="601"/>
    </row>
    <row r="96" spans="1:38" ht="99.95" customHeight="1" x14ac:dyDescent="0.15">
      <c r="A96" s="602">
        <v>80</v>
      </c>
      <c r="B96" s="603"/>
      <c r="C96" s="604"/>
      <c r="D96" s="605"/>
      <c r="E96" s="606"/>
      <c r="F96" s="607"/>
      <c r="G96" s="608"/>
      <c r="H96" s="609"/>
      <c r="I96" s="610"/>
      <c r="J96" s="611"/>
      <c r="K96" s="612"/>
      <c r="L96" s="613"/>
      <c r="M96" s="590"/>
      <c r="N96" s="613"/>
      <c r="O96" s="781">
        <f t="shared" si="2"/>
        <v>0</v>
      </c>
      <c r="P96" s="782"/>
      <c r="Q96" s="783"/>
      <c r="R96" s="784"/>
      <c r="S96" s="787">
        <f t="shared" si="3"/>
        <v>0</v>
      </c>
      <c r="T96" s="788"/>
      <c r="U96" s="785"/>
      <c r="V96" s="786"/>
      <c r="W96" s="595"/>
      <c r="X96" s="596"/>
      <c r="Y96" s="597"/>
      <c r="Z96" s="598"/>
      <c r="AA96" s="599"/>
      <c r="AB96" s="600"/>
      <c r="AC96" s="600"/>
      <c r="AD96" s="600"/>
      <c r="AE96" s="600"/>
      <c r="AF96" s="600"/>
      <c r="AG96" s="600"/>
      <c r="AH96" s="600"/>
      <c r="AI96" s="600"/>
      <c r="AJ96" s="600"/>
      <c r="AK96" s="600"/>
      <c r="AL96" s="601"/>
    </row>
    <row r="97" spans="1:38" ht="99.95" customHeight="1" x14ac:dyDescent="0.15">
      <c r="A97" s="602">
        <v>81</v>
      </c>
      <c r="B97" s="603"/>
      <c r="C97" s="604"/>
      <c r="D97" s="605"/>
      <c r="E97" s="606"/>
      <c r="F97" s="607"/>
      <c r="G97" s="608"/>
      <c r="H97" s="609"/>
      <c r="I97" s="610"/>
      <c r="J97" s="611"/>
      <c r="K97" s="612"/>
      <c r="L97" s="613"/>
      <c r="M97" s="590"/>
      <c r="N97" s="613"/>
      <c r="O97" s="781">
        <f t="shared" si="2"/>
        <v>0</v>
      </c>
      <c r="P97" s="782"/>
      <c r="Q97" s="783"/>
      <c r="R97" s="784"/>
      <c r="S97" s="787">
        <f t="shared" si="3"/>
        <v>0</v>
      </c>
      <c r="T97" s="788"/>
      <c r="U97" s="785"/>
      <c r="V97" s="786"/>
      <c r="W97" s="595"/>
      <c r="X97" s="596"/>
      <c r="Y97" s="597"/>
      <c r="Z97" s="598"/>
      <c r="AA97" s="599"/>
      <c r="AB97" s="600"/>
      <c r="AC97" s="600"/>
      <c r="AD97" s="600"/>
      <c r="AE97" s="600"/>
      <c r="AF97" s="600"/>
      <c r="AG97" s="600"/>
      <c r="AH97" s="600"/>
      <c r="AI97" s="600"/>
      <c r="AJ97" s="600"/>
      <c r="AK97" s="600"/>
      <c r="AL97" s="601"/>
    </row>
    <row r="98" spans="1:38" ht="99.95" customHeight="1" x14ac:dyDescent="0.15">
      <c r="A98" s="602">
        <v>82</v>
      </c>
      <c r="B98" s="603"/>
      <c r="C98" s="604"/>
      <c r="D98" s="605"/>
      <c r="E98" s="606"/>
      <c r="F98" s="607"/>
      <c r="G98" s="608"/>
      <c r="H98" s="609"/>
      <c r="I98" s="610"/>
      <c r="J98" s="611"/>
      <c r="K98" s="612"/>
      <c r="L98" s="613"/>
      <c r="M98" s="590"/>
      <c r="N98" s="613"/>
      <c r="O98" s="781">
        <f t="shared" si="2"/>
        <v>0</v>
      </c>
      <c r="P98" s="782"/>
      <c r="Q98" s="783"/>
      <c r="R98" s="784"/>
      <c r="S98" s="787">
        <f t="shared" si="3"/>
        <v>0</v>
      </c>
      <c r="T98" s="788"/>
      <c r="U98" s="785"/>
      <c r="V98" s="786"/>
      <c r="W98" s="595"/>
      <c r="X98" s="596"/>
      <c r="Y98" s="597"/>
      <c r="Z98" s="598"/>
      <c r="AA98" s="599"/>
      <c r="AB98" s="600"/>
      <c r="AC98" s="600"/>
      <c r="AD98" s="600"/>
      <c r="AE98" s="600"/>
      <c r="AF98" s="600"/>
      <c r="AG98" s="600"/>
      <c r="AH98" s="600"/>
      <c r="AI98" s="600"/>
      <c r="AJ98" s="600"/>
      <c r="AK98" s="600"/>
      <c r="AL98" s="601"/>
    </row>
    <row r="99" spans="1:38" ht="99.95" customHeight="1" x14ac:dyDescent="0.15">
      <c r="A99" s="602">
        <v>83</v>
      </c>
      <c r="B99" s="603"/>
      <c r="C99" s="604"/>
      <c r="D99" s="605"/>
      <c r="E99" s="606"/>
      <c r="F99" s="607"/>
      <c r="G99" s="608"/>
      <c r="H99" s="609"/>
      <c r="I99" s="610"/>
      <c r="J99" s="611"/>
      <c r="K99" s="612"/>
      <c r="L99" s="613"/>
      <c r="M99" s="590"/>
      <c r="N99" s="613"/>
      <c r="O99" s="781">
        <f t="shared" si="2"/>
        <v>0</v>
      </c>
      <c r="P99" s="782"/>
      <c r="Q99" s="783"/>
      <c r="R99" s="784"/>
      <c r="S99" s="787">
        <f t="shared" si="3"/>
        <v>0</v>
      </c>
      <c r="T99" s="788"/>
      <c r="U99" s="785"/>
      <c r="V99" s="786"/>
      <c r="W99" s="595"/>
      <c r="X99" s="596"/>
      <c r="Y99" s="597"/>
      <c r="Z99" s="598"/>
      <c r="AA99" s="599"/>
      <c r="AB99" s="600"/>
      <c r="AC99" s="600"/>
      <c r="AD99" s="600"/>
      <c r="AE99" s="600"/>
      <c r="AF99" s="600"/>
      <c r="AG99" s="600"/>
      <c r="AH99" s="600"/>
      <c r="AI99" s="600"/>
      <c r="AJ99" s="600"/>
      <c r="AK99" s="600"/>
      <c r="AL99" s="601"/>
    </row>
    <row r="100" spans="1:38" ht="99.95" customHeight="1" x14ac:dyDescent="0.15">
      <c r="A100" s="602">
        <v>84</v>
      </c>
      <c r="B100" s="603"/>
      <c r="C100" s="604"/>
      <c r="D100" s="605"/>
      <c r="E100" s="606"/>
      <c r="F100" s="607"/>
      <c r="G100" s="608"/>
      <c r="H100" s="609"/>
      <c r="I100" s="610"/>
      <c r="J100" s="611"/>
      <c r="K100" s="612"/>
      <c r="L100" s="613"/>
      <c r="M100" s="590"/>
      <c r="N100" s="613"/>
      <c r="O100" s="781">
        <f t="shared" si="2"/>
        <v>0</v>
      </c>
      <c r="P100" s="782"/>
      <c r="Q100" s="783"/>
      <c r="R100" s="784"/>
      <c r="S100" s="787">
        <f t="shared" si="3"/>
        <v>0</v>
      </c>
      <c r="T100" s="788"/>
      <c r="U100" s="785"/>
      <c r="V100" s="786"/>
      <c r="W100" s="595"/>
      <c r="X100" s="596"/>
      <c r="Y100" s="597"/>
      <c r="Z100" s="598"/>
      <c r="AA100" s="599"/>
      <c r="AB100" s="600"/>
      <c r="AC100" s="600"/>
      <c r="AD100" s="600"/>
      <c r="AE100" s="600"/>
      <c r="AF100" s="600"/>
      <c r="AG100" s="600"/>
      <c r="AH100" s="600"/>
      <c r="AI100" s="600"/>
      <c r="AJ100" s="600"/>
      <c r="AK100" s="600"/>
      <c r="AL100" s="601"/>
    </row>
    <row r="101" spans="1:38" ht="99.95" customHeight="1" x14ac:dyDescent="0.15">
      <c r="A101" s="602">
        <v>85</v>
      </c>
      <c r="B101" s="603"/>
      <c r="C101" s="604"/>
      <c r="D101" s="605"/>
      <c r="E101" s="606"/>
      <c r="F101" s="607"/>
      <c r="G101" s="608"/>
      <c r="H101" s="609"/>
      <c r="I101" s="610"/>
      <c r="J101" s="611"/>
      <c r="K101" s="612"/>
      <c r="L101" s="613"/>
      <c r="M101" s="590"/>
      <c r="N101" s="613"/>
      <c r="O101" s="781">
        <f t="shared" si="2"/>
        <v>0</v>
      </c>
      <c r="P101" s="782"/>
      <c r="Q101" s="783"/>
      <c r="R101" s="784"/>
      <c r="S101" s="787">
        <f t="shared" si="3"/>
        <v>0</v>
      </c>
      <c r="T101" s="788"/>
      <c r="U101" s="785"/>
      <c r="V101" s="786"/>
      <c r="W101" s="595"/>
      <c r="X101" s="596"/>
      <c r="Y101" s="597"/>
      <c r="Z101" s="598"/>
      <c r="AA101" s="599"/>
      <c r="AB101" s="600"/>
      <c r="AC101" s="600"/>
      <c r="AD101" s="600"/>
      <c r="AE101" s="600"/>
      <c r="AF101" s="600"/>
      <c r="AG101" s="600"/>
      <c r="AH101" s="600"/>
      <c r="AI101" s="600"/>
      <c r="AJ101" s="600"/>
      <c r="AK101" s="600"/>
      <c r="AL101" s="601"/>
    </row>
    <row r="102" spans="1:38" ht="99.95" customHeight="1" x14ac:dyDescent="0.15">
      <c r="A102" s="602">
        <v>86</v>
      </c>
      <c r="B102" s="603"/>
      <c r="C102" s="604"/>
      <c r="D102" s="605"/>
      <c r="E102" s="606"/>
      <c r="F102" s="607"/>
      <c r="G102" s="608"/>
      <c r="H102" s="609"/>
      <c r="I102" s="610"/>
      <c r="J102" s="611"/>
      <c r="K102" s="612"/>
      <c r="L102" s="613"/>
      <c r="M102" s="590"/>
      <c r="N102" s="613"/>
      <c r="O102" s="781">
        <f t="shared" si="2"/>
        <v>0</v>
      </c>
      <c r="P102" s="782"/>
      <c r="Q102" s="783"/>
      <c r="R102" s="784"/>
      <c r="S102" s="787">
        <f t="shared" si="3"/>
        <v>0</v>
      </c>
      <c r="T102" s="788"/>
      <c r="U102" s="785"/>
      <c r="V102" s="786"/>
      <c r="W102" s="595"/>
      <c r="X102" s="596"/>
      <c r="Y102" s="597"/>
      <c r="Z102" s="598"/>
      <c r="AA102" s="599"/>
      <c r="AB102" s="600"/>
      <c r="AC102" s="600"/>
      <c r="AD102" s="600"/>
      <c r="AE102" s="600"/>
      <c r="AF102" s="600"/>
      <c r="AG102" s="600"/>
      <c r="AH102" s="600"/>
      <c r="AI102" s="600"/>
      <c r="AJ102" s="600"/>
      <c r="AK102" s="600"/>
      <c r="AL102" s="601"/>
    </row>
    <row r="103" spans="1:38" ht="99.95" customHeight="1" x14ac:dyDescent="0.15">
      <c r="A103" s="602">
        <v>87</v>
      </c>
      <c r="B103" s="603"/>
      <c r="C103" s="604"/>
      <c r="D103" s="605"/>
      <c r="E103" s="606"/>
      <c r="F103" s="607"/>
      <c r="G103" s="608"/>
      <c r="H103" s="609"/>
      <c r="I103" s="610"/>
      <c r="J103" s="611"/>
      <c r="K103" s="612"/>
      <c r="L103" s="613"/>
      <c r="M103" s="590"/>
      <c r="N103" s="613"/>
      <c r="O103" s="781">
        <f t="shared" si="2"/>
        <v>0</v>
      </c>
      <c r="P103" s="782"/>
      <c r="Q103" s="783"/>
      <c r="R103" s="784"/>
      <c r="S103" s="787">
        <f t="shared" si="3"/>
        <v>0</v>
      </c>
      <c r="T103" s="788"/>
      <c r="U103" s="785"/>
      <c r="V103" s="786"/>
      <c r="W103" s="595"/>
      <c r="X103" s="596"/>
      <c r="Y103" s="597"/>
      <c r="Z103" s="598"/>
      <c r="AA103" s="599"/>
      <c r="AB103" s="600"/>
      <c r="AC103" s="600"/>
      <c r="AD103" s="600"/>
      <c r="AE103" s="600"/>
      <c r="AF103" s="600"/>
      <c r="AG103" s="600"/>
      <c r="AH103" s="600"/>
      <c r="AI103" s="600"/>
      <c r="AJ103" s="600"/>
      <c r="AK103" s="600"/>
      <c r="AL103" s="601"/>
    </row>
    <row r="104" spans="1:38" ht="99.95" customHeight="1" x14ac:dyDescent="0.15">
      <c r="A104" s="602">
        <v>88</v>
      </c>
      <c r="B104" s="603"/>
      <c r="C104" s="604"/>
      <c r="D104" s="605"/>
      <c r="E104" s="606"/>
      <c r="F104" s="607"/>
      <c r="G104" s="608"/>
      <c r="H104" s="609"/>
      <c r="I104" s="610"/>
      <c r="J104" s="611"/>
      <c r="K104" s="612"/>
      <c r="L104" s="613"/>
      <c r="M104" s="590"/>
      <c r="N104" s="613"/>
      <c r="O104" s="781">
        <f t="shared" si="2"/>
        <v>0</v>
      </c>
      <c r="P104" s="782"/>
      <c r="Q104" s="783"/>
      <c r="R104" s="784"/>
      <c r="S104" s="787">
        <f t="shared" si="3"/>
        <v>0</v>
      </c>
      <c r="T104" s="788"/>
      <c r="U104" s="785"/>
      <c r="V104" s="786"/>
      <c r="W104" s="595"/>
      <c r="X104" s="596"/>
      <c r="Y104" s="597"/>
      <c r="Z104" s="598"/>
      <c r="AA104" s="599"/>
      <c r="AB104" s="600"/>
      <c r="AC104" s="600"/>
      <c r="AD104" s="600"/>
      <c r="AE104" s="600"/>
      <c r="AF104" s="600"/>
      <c r="AG104" s="600"/>
      <c r="AH104" s="600"/>
      <c r="AI104" s="600"/>
      <c r="AJ104" s="600"/>
      <c r="AK104" s="600"/>
      <c r="AL104" s="601"/>
    </row>
    <row r="105" spans="1:38" ht="99.95" customHeight="1" x14ac:dyDescent="0.15">
      <c r="A105" s="602">
        <v>89</v>
      </c>
      <c r="B105" s="603"/>
      <c r="C105" s="604"/>
      <c r="D105" s="605"/>
      <c r="E105" s="606"/>
      <c r="F105" s="607"/>
      <c r="G105" s="608"/>
      <c r="H105" s="609"/>
      <c r="I105" s="610"/>
      <c r="J105" s="611"/>
      <c r="K105" s="612"/>
      <c r="L105" s="613"/>
      <c r="M105" s="590"/>
      <c r="N105" s="613"/>
      <c r="O105" s="781">
        <f t="shared" si="2"/>
        <v>0</v>
      </c>
      <c r="P105" s="782"/>
      <c r="Q105" s="783"/>
      <c r="R105" s="784"/>
      <c r="S105" s="787">
        <f t="shared" si="3"/>
        <v>0</v>
      </c>
      <c r="T105" s="788"/>
      <c r="U105" s="785"/>
      <c r="V105" s="786"/>
      <c r="W105" s="595"/>
      <c r="X105" s="596"/>
      <c r="Y105" s="597"/>
      <c r="Z105" s="598"/>
      <c r="AA105" s="599"/>
      <c r="AB105" s="600"/>
      <c r="AC105" s="600"/>
      <c r="AD105" s="600"/>
      <c r="AE105" s="600"/>
      <c r="AF105" s="600"/>
      <c r="AG105" s="600"/>
      <c r="AH105" s="600"/>
      <c r="AI105" s="600"/>
      <c r="AJ105" s="600"/>
      <c r="AK105" s="600"/>
      <c r="AL105" s="601"/>
    </row>
    <row r="106" spans="1:38" ht="99.95" customHeight="1" x14ac:dyDescent="0.15">
      <c r="A106" s="602">
        <v>90</v>
      </c>
      <c r="B106" s="603"/>
      <c r="C106" s="604"/>
      <c r="D106" s="605"/>
      <c r="E106" s="606"/>
      <c r="F106" s="607"/>
      <c r="G106" s="608"/>
      <c r="H106" s="609"/>
      <c r="I106" s="610"/>
      <c r="J106" s="611"/>
      <c r="K106" s="612"/>
      <c r="L106" s="613"/>
      <c r="M106" s="590"/>
      <c r="N106" s="613"/>
      <c r="O106" s="781">
        <f t="shared" si="2"/>
        <v>0</v>
      </c>
      <c r="P106" s="782"/>
      <c r="Q106" s="783"/>
      <c r="R106" s="784"/>
      <c r="S106" s="787">
        <f t="shared" si="3"/>
        <v>0</v>
      </c>
      <c r="T106" s="788"/>
      <c r="U106" s="785"/>
      <c r="V106" s="786"/>
      <c r="W106" s="595"/>
      <c r="X106" s="596"/>
      <c r="Y106" s="597"/>
      <c r="Z106" s="598"/>
      <c r="AA106" s="599"/>
      <c r="AB106" s="600"/>
      <c r="AC106" s="600"/>
      <c r="AD106" s="600"/>
      <c r="AE106" s="600"/>
      <c r="AF106" s="600"/>
      <c r="AG106" s="600"/>
      <c r="AH106" s="600"/>
      <c r="AI106" s="600"/>
      <c r="AJ106" s="600"/>
      <c r="AK106" s="600"/>
      <c r="AL106" s="601"/>
    </row>
    <row r="107" spans="1:38" ht="99.95" customHeight="1" x14ac:dyDescent="0.15">
      <c r="A107" s="602">
        <v>91</v>
      </c>
      <c r="B107" s="603"/>
      <c r="C107" s="604"/>
      <c r="D107" s="605"/>
      <c r="E107" s="606"/>
      <c r="F107" s="607"/>
      <c r="G107" s="608"/>
      <c r="H107" s="609"/>
      <c r="I107" s="610"/>
      <c r="J107" s="611"/>
      <c r="K107" s="612"/>
      <c r="L107" s="613"/>
      <c r="M107" s="590"/>
      <c r="N107" s="613"/>
      <c r="O107" s="781">
        <f t="shared" si="2"/>
        <v>0</v>
      </c>
      <c r="P107" s="782"/>
      <c r="Q107" s="783"/>
      <c r="R107" s="784"/>
      <c r="S107" s="787">
        <f t="shared" si="3"/>
        <v>0</v>
      </c>
      <c r="T107" s="788"/>
      <c r="U107" s="785"/>
      <c r="V107" s="786"/>
      <c r="W107" s="595"/>
      <c r="X107" s="596"/>
      <c r="Y107" s="597"/>
      <c r="Z107" s="598"/>
      <c r="AA107" s="599"/>
      <c r="AB107" s="600"/>
      <c r="AC107" s="600"/>
      <c r="AD107" s="600"/>
      <c r="AE107" s="600"/>
      <c r="AF107" s="600"/>
      <c r="AG107" s="600"/>
      <c r="AH107" s="600"/>
      <c r="AI107" s="600"/>
      <c r="AJ107" s="600"/>
      <c r="AK107" s="600"/>
      <c r="AL107" s="601"/>
    </row>
    <row r="108" spans="1:38" ht="99.95" customHeight="1" x14ac:dyDescent="0.15">
      <c r="A108" s="602">
        <v>92</v>
      </c>
      <c r="B108" s="603"/>
      <c r="C108" s="604"/>
      <c r="D108" s="605"/>
      <c r="E108" s="606"/>
      <c r="F108" s="607"/>
      <c r="G108" s="608"/>
      <c r="H108" s="609"/>
      <c r="I108" s="610"/>
      <c r="J108" s="611"/>
      <c r="K108" s="612"/>
      <c r="L108" s="613"/>
      <c r="M108" s="590"/>
      <c r="N108" s="613"/>
      <c r="O108" s="781">
        <f t="shared" si="2"/>
        <v>0</v>
      </c>
      <c r="P108" s="782"/>
      <c r="Q108" s="783"/>
      <c r="R108" s="784"/>
      <c r="S108" s="787">
        <f t="shared" si="3"/>
        <v>0</v>
      </c>
      <c r="T108" s="788"/>
      <c r="U108" s="785"/>
      <c r="V108" s="786"/>
      <c r="W108" s="595"/>
      <c r="X108" s="596"/>
      <c r="Y108" s="597"/>
      <c r="Z108" s="598"/>
      <c r="AA108" s="599"/>
      <c r="AB108" s="600"/>
      <c r="AC108" s="600"/>
      <c r="AD108" s="600"/>
      <c r="AE108" s="600"/>
      <c r="AF108" s="600"/>
      <c r="AG108" s="600"/>
      <c r="AH108" s="600"/>
      <c r="AI108" s="600"/>
      <c r="AJ108" s="600"/>
      <c r="AK108" s="600"/>
      <c r="AL108" s="601"/>
    </row>
    <row r="109" spans="1:38" ht="99.95" customHeight="1" x14ac:dyDescent="0.15">
      <c r="A109" s="602">
        <v>93</v>
      </c>
      <c r="B109" s="603"/>
      <c r="C109" s="604"/>
      <c r="D109" s="605"/>
      <c r="E109" s="606"/>
      <c r="F109" s="607"/>
      <c r="G109" s="608"/>
      <c r="H109" s="609"/>
      <c r="I109" s="610"/>
      <c r="J109" s="611"/>
      <c r="K109" s="612"/>
      <c r="L109" s="613"/>
      <c r="M109" s="590"/>
      <c r="N109" s="613"/>
      <c r="O109" s="781">
        <f t="shared" si="2"/>
        <v>0</v>
      </c>
      <c r="P109" s="782"/>
      <c r="Q109" s="783"/>
      <c r="R109" s="784"/>
      <c r="S109" s="787">
        <f t="shared" si="3"/>
        <v>0</v>
      </c>
      <c r="T109" s="788"/>
      <c r="U109" s="785"/>
      <c r="V109" s="786"/>
      <c r="W109" s="595"/>
      <c r="X109" s="596"/>
      <c r="Y109" s="597"/>
      <c r="Z109" s="598"/>
      <c r="AA109" s="599"/>
      <c r="AB109" s="600"/>
      <c r="AC109" s="600"/>
      <c r="AD109" s="600"/>
      <c r="AE109" s="600"/>
      <c r="AF109" s="600"/>
      <c r="AG109" s="600"/>
      <c r="AH109" s="600"/>
      <c r="AI109" s="600"/>
      <c r="AJ109" s="600"/>
      <c r="AK109" s="600"/>
      <c r="AL109" s="601"/>
    </row>
    <row r="110" spans="1:38" ht="99.95" customHeight="1" x14ac:dyDescent="0.15">
      <c r="A110" s="602">
        <v>94</v>
      </c>
      <c r="B110" s="603"/>
      <c r="C110" s="604"/>
      <c r="D110" s="605"/>
      <c r="E110" s="606"/>
      <c r="F110" s="607"/>
      <c r="G110" s="608"/>
      <c r="H110" s="609"/>
      <c r="I110" s="610"/>
      <c r="J110" s="611"/>
      <c r="K110" s="612"/>
      <c r="L110" s="613"/>
      <c r="M110" s="590"/>
      <c r="N110" s="613"/>
      <c r="O110" s="781">
        <f t="shared" si="2"/>
        <v>0</v>
      </c>
      <c r="P110" s="782"/>
      <c r="Q110" s="783"/>
      <c r="R110" s="784"/>
      <c r="S110" s="787">
        <f t="shared" si="3"/>
        <v>0</v>
      </c>
      <c r="T110" s="788"/>
      <c r="U110" s="785"/>
      <c r="V110" s="786"/>
      <c r="W110" s="595"/>
      <c r="X110" s="596"/>
      <c r="Y110" s="597"/>
      <c r="Z110" s="598"/>
      <c r="AA110" s="599"/>
      <c r="AB110" s="600"/>
      <c r="AC110" s="600"/>
      <c r="AD110" s="600"/>
      <c r="AE110" s="600"/>
      <c r="AF110" s="600"/>
      <c r="AG110" s="600"/>
      <c r="AH110" s="600"/>
      <c r="AI110" s="600"/>
      <c r="AJ110" s="600"/>
      <c r="AK110" s="600"/>
      <c r="AL110" s="601"/>
    </row>
    <row r="111" spans="1:38" ht="99.95" customHeight="1" x14ac:dyDescent="0.15">
      <c r="A111" s="602">
        <v>95</v>
      </c>
      <c r="B111" s="603"/>
      <c r="C111" s="604"/>
      <c r="D111" s="605"/>
      <c r="E111" s="606"/>
      <c r="F111" s="607"/>
      <c r="G111" s="608"/>
      <c r="H111" s="609"/>
      <c r="I111" s="610"/>
      <c r="J111" s="611"/>
      <c r="K111" s="612"/>
      <c r="L111" s="613"/>
      <c r="M111" s="590"/>
      <c r="N111" s="613"/>
      <c r="O111" s="781">
        <f t="shared" si="2"/>
        <v>0</v>
      </c>
      <c r="P111" s="782"/>
      <c r="Q111" s="783"/>
      <c r="R111" s="784"/>
      <c r="S111" s="787">
        <f t="shared" si="3"/>
        <v>0</v>
      </c>
      <c r="T111" s="788"/>
      <c r="U111" s="785"/>
      <c r="V111" s="786"/>
      <c r="W111" s="595"/>
      <c r="X111" s="596"/>
      <c r="Y111" s="597"/>
      <c r="Z111" s="598"/>
      <c r="AA111" s="599"/>
      <c r="AB111" s="600"/>
      <c r="AC111" s="600"/>
      <c r="AD111" s="600"/>
      <c r="AE111" s="600"/>
      <c r="AF111" s="600"/>
      <c r="AG111" s="600"/>
      <c r="AH111" s="600"/>
      <c r="AI111" s="600"/>
      <c r="AJ111" s="600"/>
      <c r="AK111" s="600"/>
      <c r="AL111" s="601"/>
    </row>
    <row r="112" spans="1:38" ht="99.95" customHeight="1" x14ac:dyDescent="0.15">
      <c r="A112" s="602">
        <v>96</v>
      </c>
      <c r="B112" s="603"/>
      <c r="C112" s="604"/>
      <c r="D112" s="605"/>
      <c r="E112" s="606"/>
      <c r="F112" s="607"/>
      <c r="G112" s="608"/>
      <c r="H112" s="609"/>
      <c r="I112" s="610"/>
      <c r="J112" s="611"/>
      <c r="K112" s="612"/>
      <c r="L112" s="613"/>
      <c r="M112" s="590"/>
      <c r="N112" s="613"/>
      <c r="O112" s="781">
        <f t="shared" si="2"/>
        <v>0</v>
      </c>
      <c r="P112" s="782"/>
      <c r="Q112" s="783"/>
      <c r="R112" s="784"/>
      <c r="S112" s="787">
        <f t="shared" si="3"/>
        <v>0</v>
      </c>
      <c r="T112" s="788"/>
      <c r="U112" s="785"/>
      <c r="V112" s="786"/>
      <c r="W112" s="595"/>
      <c r="X112" s="596"/>
      <c r="Y112" s="597"/>
      <c r="Z112" s="598"/>
      <c r="AA112" s="599"/>
      <c r="AB112" s="600"/>
      <c r="AC112" s="600"/>
      <c r="AD112" s="600"/>
      <c r="AE112" s="600"/>
      <c r="AF112" s="600"/>
      <c r="AG112" s="600"/>
      <c r="AH112" s="600"/>
      <c r="AI112" s="600"/>
      <c r="AJ112" s="600"/>
      <c r="AK112" s="600"/>
      <c r="AL112" s="601"/>
    </row>
    <row r="113" spans="1:38" ht="99.95" customHeight="1" x14ac:dyDescent="0.15">
      <c r="A113" s="602">
        <v>97</v>
      </c>
      <c r="B113" s="603"/>
      <c r="C113" s="604"/>
      <c r="D113" s="605"/>
      <c r="E113" s="606"/>
      <c r="F113" s="607"/>
      <c r="G113" s="608"/>
      <c r="H113" s="609"/>
      <c r="I113" s="610"/>
      <c r="J113" s="611"/>
      <c r="K113" s="612"/>
      <c r="L113" s="613"/>
      <c r="M113" s="590"/>
      <c r="N113" s="613"/>
      <c r="O113" s="781">
        <f t="shared" si="2"/>
        <v>0</v>
      </c>
      <c r="P113" s="782"/>
      <c r="Q113" s="783"/>
      <c r="R113" s="784"/>
      <c r="S113" s="787">
        <f t="shared" si="3"/>
        <v>0</v>
      </c>
      <c r="T113" s="788"/>
      <c r="U113" s="785"/>
      <c r="V113" s="786"/>
      <c r="W113" s="595"/>
      <c r="X113" s="596"/>
      <c r="Y113" s="597"/>
      <c r="Z113" s="598"/>
      <c r="AA113" s="599"/>
      <c r="AB113" s="600"/>
      <c r="AC113" s="600"/>
      <c r="AD113" s="600"/>
      <c r="AE113" s="600"/>
      <c r="AF113" s="600"/>
      <c r="AG113" s="600"/>
      <c r="AH113" s="600"/>
      <c r="AI113" s="600"/>
      <c r="AJ113" s="600"/>
      <c r="AK113" s="600"/>
      <c r="AL113" s="601"/>
    </row>
    <row r="114" spans="1:38" ht="99.95" customHeight="1" x14ac:dyDescent="0.15">
      <c r="A114" s="602">
        <v>98</v>
      </c>
      <c r="B114" s="603"/>
      <c r="C114" s="604"/>
      <c r="D114" s="605"/>
      <c r="E114" s="606"/>
      <c r="F114" s="607"/>
      <c r="G114" s="608"/>
      <c r="H114" s="609"/>
      <c r="I114" s="610"/>
      <c r="J114" s="611"/>
      <c r="K114" s="612"/>
      <c r="L114" s="613"/>
      <c r="M114" s="590"/>
      <c r="N114" s="613"/>
      <c r="O114" s="781">
        <f t="shared" si="2"/>
        <v>0</v>
      </c>
      <c r="P114" s="782"/>
      <c r="Q114" s="783"/>
      <c r="R114" s="784"/>
      <c r="S114" s="787">
        <f t="shared" si="3"/>
        <v>0</v>
      </c>
      <c r="T114" s="788"/>
      <c r="U114" s="785"/>
      <c r="V114" s="786"/>
      <c r="W114" s="595"/>
      <c r="X114" s="596"/>
      <c r="Y114" s="597"/>
      <c r="Z114" s="598"/>
      <c r="AA114" s="599"/>
      <c r="AB114" s="600"/>
      <c r="AC114" s="600"/>
      <c r="AD114" s="600"/>
      <c r="AE114" s="600"/>
      <c r="AF114" s="600"/>
      <c r="AG114" s="600"/>
      <c r="AH114" s="600"/>
      <c r="AI114" s="600"/>
      <c r="AJ114" s="600"/>
      <c r="AK114" s="600"/>
      <c r="AL114" s="601"/>
    </row>
    <row r="115" spans="1:38" ht="99.95" customHeight="1" x14ac:dyDescent="0.15">
      <c r="A115" s="602">
        <v>99</v>
      </c>
      <c r="B115" s="603"/>
      <c r="C115" s="604"/>
      <c r="D115" s="605"/>
      <c r="E115" s="606"/>
      <c r="F115" s="607"/>
      <c r="G115" s="608"/>
      <c r="H115" s="609"/>
      <c r="I115" s="610"/>
      <c r="J115" s="611"/>
      <c r="K115" s="612"/>
      <c r="L115" s="613"/>
      <c r="M115" s="590"/>
      <c r="N115" s="613"/>
      <c r="O115" s="781">
        <f t="shared" si="2"/>
        <v>0</v>
      </c>
      <c r="P115" s="782"/>
      <c r="Q115" s="783"/>
      <c r="R115" s="784"/>
      <c r="S115" s="787">
        <f t="shared" si="3"/>
        <v>0</v>
      </c>
      <c r="T115" s="788"/>
      <c r="U115" s="785"/>
      <c r="V115" s="786"/>
      <c r="W115" s="595"/>
      <c r="X115" s="596"/>
      <c r="Y115" s="597"/>
      <c r="Z115" s="598"/>
      <c r="AA115" s="599"/>
      <c r="AB115" s="600"/>
      <c r="AC115" s="600"/>
      <c r="AD115" s="600"/>
      <c r="AE115" s="600"/>
      <c r="AF115" s="600"/>
      <c r="AG115" s="600"/>
      <c r="AH115" s="600"/>
      <c r="AI115" s="600"/>
      <c r="AJ115" s="600"/>
      <c r="AK115" s="600"/>
      <c r="AL115" s="601"/>
    </row>
    <row r="116" spans="1:38" ht="99.95" customHeight="1" x14ac:dyDescent="0.15">
      <c r="A116" s="602">
        <v>100</v>
      </c>
      <c r="B116" s="603"/>
      <c r="C116" s="604"/>
      <c r="D116" s="605"/>
      <c r="E116" s="606"/>
      <c r="F116" s="607"/>
      <c r="G116" s="608"/>
      <c r="H116" s="609"/>
      <c r="I116" s="610"/>
      <c r="J116" s="611"/>
      <c r="K116" s="612"/>
      <c r="L116" s="613"/>
      <c r="M116" s="590"/>
      <c r="N116" s="613"/>
      <c r="O116" s="781">
        <f t="shared" si="2"/>
        <v>0</v>
      </c>
      <c r="P116" s="782"/>
      <c r="Q116" s="783"/>
      <c r="R116" s="784"/>
      <c r="S116" s="787">
        <f t="shared" si="3"/>
        <v>0</v>
      </c>
      <c r="T116" s="788"/>
      <c r="U116" s="785"/>
      <c r="V116" s="786"/>
      <c r="W116" s="595"/>
      <c r="X116" s="596"/>
      <c r="Y116" s="597"/>
      <c r="Z116" s="598"/>
      <c r="AA116" s="599"/>
      <c r="AB116" s="600"/>
      <c r="AC116" s="600"/>
      <c r="AD116" s="600"/>
      <c r="AE116" s="600"/>
      <c r="AF116" s="600"/>
      <c r="AG116" s="600"/>
      <c r="AH116" s="600"/>
      <c r="AI116" s="600"/>
      <c r="AJ116" s="600"/>
      <c r="AK116" s="600"/>
      <c r="AL116" s="601"/>
    </row>
    <row r="117" spans="1:38" ht="99.95" customHeight="1" x14ac:dyDescent="0.15">
      <c r="A117" s="602">
        <v>101</v>
      </c>
      <c r="B117" s="603"/>
      <c r="C117" s="604"/>
      <c r="D117" s="605"/>
      <c r="E117" s="606"/>
      <c r="F117" s="607"/>
      <c r="G117" s="608"/>
      <c r="H117" s="609"/>
      <c r="I117" s="610"/>
      <c r="J117" s="611"/>
      <c r="K117" s="612"/>
      <c r="L117" s="613"/>
      <c r="M117" s="590"/>
      <c r="N117" s="613"/>
      <c r="O117" s="781">
        <f t="shared" si="2"/>
        <v>0</v>
      </c>
      <c r="P117" s="782"/>
      <c r="Q117" s="783"/>
      <c r="R117" s="784"/>
      <c r="S117" s="787">
        <f t="shared" si="3"/>
        <v>0</v>
      </c>
      <c r="T117" s="788"/>
      <c r="U117" s="785"/>
      <c r="V117" s="786"/>
      <c r="W117" s="595"/>
      <c r="X117" s="596"/>
      <c r="Y117" s="597"/>
      <c r="Z117" s="598"/>
      <c r="AA117" s="599"/>
      <c r="AB117" s="600"/>
      <c r="AC117" s="600"/>
      <c r="AD117" s="600"/>
      <c r="AE117" s="600"/>
      <c r="AF117" s="600"/>
      <c r="AG117" s="600"/>
      <c r="AH117" s="600"/>
      <c r="AI117" s="600"/>
      <c r="AJ117" s="600"/>
      <c r="AK117" s="600"/>
      <c r="AL117" s="601"/>
    </row>
    <row r="118" spans="1:38" ht="99.95" customHeight="1" x14ac:dyDescent="0.15">
      <c r="A118" s="602">
        <v>102</v>
      </c>
      <c r="B118" s="603"/>
      <c r="C118" s="604"/>
      <c r="D118" s="605"/>
      <c r="E118" s="606"/>
      <c r="F118" s="607"/>
      <c r="G118" s="608"/>
      <c r="H118" s="609"/>
      <c r="I118" s="610"/>
      <c r="J118" s="611"/>
      <c r="K118" s="612"/>
      <c r="L118" s="613"/>
      <c r="M118" s="590"/>
      <c r="N118" s="613"/>
      <c r="O118" s="781">
        <f t="shared" si="2"/>
        <v>0</v>
      </c>
      <c r="P118" s="782"/>
      <c r="Q118" s="783"/>
      <c r="R118" s="784"/>
      <c r="S118" s="787">
        <f t="shared" si="3"/>
        <v>0</v>
      </c>
      <c r="T118" s="788"/>
      <c r="U118" s="785"/>
      <c r="V118" s="786"/>
      <c r="W118" s="595"/>
      <c r="X118" s="596"/>
      <c r="Y118" s="597"/>
      <c r="Z118" s="598"/>
      <c r="AA118" s="599"/>
      <c r="AB118" s="600"/>
      <c r="AC118" s="600"/>
      <c r="AD118" s="600"/>
      <c r="AE118" s="600"/>
      <c r="AF118" s="600"/>
      <c r="AG118" s="600"/>
      <c r="AH118" s="600"/>
      <c r="AI118" s="600"/>
      <c r="AJ118" s="600"/>
      <c r="AK118" s="600"/>
      <c r="AL118" s="601"/>
    </row>
    <row r="119" spans="1:38" ht="99.95" customHeight="1" x14ac:dyDescent="0.15">
      <c r="A119" s="602">
        <v>103</v>
      </c>
      <c r="B119" s="603"/>
      <c r="C119" s="604"/>
      <c r="D119" s="605"/>
      <c r="E119" s="606"/>
      <c r="F119" s="607"/>
      <c r="G119" s="608"/>
      <c r="H119" s="609"/>
      <c r="I119" s="610"/>
      <c r="J119" s="611"/>
      <c r="K119" s="612"/>
      <c r="L119" s="613"/>
      <c r="M119" s="590"/>
      <c r="N119" s="613"/>
      <c r="O119" s="781">
        <f t="shared" si="2"/>
        <v>0</v>
      </c>
      <c r="P119" s="782"/>
      <c r="Q119" s="783"/>
      <c r="R119" s="784"/>
      <c r="S119" s="787">
        <f t="shared" si="3"/>
        <v>0</v>
      </c>
      <c r="T119" s="788"/>
      <c r="U119" s="785"/>
      <c r="V119" s="786"/>
      <c r="W119" s="595"/>
      <c r="X119" s="596"/>
      <c r="Y119" s="597"/>
      <c r="Z119" s="598"/>
      <c r="AA119" s="599"/>
      <c r="AB119" s="600"/>
      <c r="AC119" s="600"/>
      <c r="AD119" s="600"/>
      <c r="AE119" s="600"/>
      <c r="AF119" s="600"/>
      <c r="AG119" s="600"/>
      <c r="AH119" s="600"/>
      <c r="AI119" s="600"/>
      <c r="AJ119" s="600"/>
      <c r="AK119" s="600"/>
      <c r="AL119" s="601"/>
    </row>
    <row r="120" spans="1:38" ht="99.95" customHeight="1" x14ac:dyDescent="0.15">
      <c r="A120" s="602">
        <v>104</v>
      </c>
      <c r="B120" s="603"/>
      <c r="C120" s="604"/>
      <c r="D120" s="605"/>
      <c r="E120" s="606"/>
      <c r="F120" s="607"/>
      <c r="G120" s="608"/>
      <c r="H120" s="609"/>
      <c r="I120" s="610"/>
      <c r="J120" s="611"/>
      <c r="K120" s="612"/>
      <c r="L120" s="613"/>
      <c r="M120" s="590"/>
      <c r="N120" s="613"/>
      <c r="O120" s="781">
        <f t="shared" si="2"/>
        <v>0</v>
      </c>
      <c r="P120" s="782"/>
      <c r="Q120" s="783"/>
      <c r="R120" s="784"/>
      <c r="S120" s="787">
        <f t="shared" si="3"/>
        <v>0</v>
      </c>
      <c r="T120" s="788"/>
      <c r="U120" s="785"/>
      <c r="V120" s="786"/>
      <c r="W120" s="595"/>
      <c r="X120" s="596"/>
      <c r="Y120" s="597"/>
      <c r="Z120" s="598"/>
      <c r="AA120" s="599"/>
      <c r="AB120" s="600"/>
      <c r="AC120" s="600"/>
      <c r="AD120" s="600"/>
      <c r="AE120" s="600"/>
      <c r="AF120" s="600"/>
      <c r="AG120" s="600"/>
      <c r="AH120" s="600"/>
      <c r="AI120" s="600"/>
      <c r="AJ120" s="600"/>
      <c r="AK120" s="600"/>
      <c r="AL120" s="601"/>
    </row>
    <row r="121" spans="1:38" ht="99.95" customHeight="1" x14ac:dyDescent="0.15">
      <c r="A121" s="602">
        <v>105</v>
      </c>
      <c r="B121" s="603"/>
      <c r="C121" s="604"/>
      <c r="D121" s="605"/>
      <c r="E121" s="606"/>
      <c r="F121" s="607"/>
      <c r="G121" s="608"/>
      <c r="H121" s="609"/>
      <c r="I121" s="610"/>
      <c r="J121" s="611"/>
      <c r="K121" s="612"/>
      <c r="L121" s="613"/>
      <c r="M121" s="590"/>
      <c r="N121" s="613"/>
      <c r="O121" s="781">
        <f t="shared" si="2"/>
        <v>0</v>
      </c>
      <c r="P121" s="782"/>
      <c r="Q121" s="783"/>
      <c r="R121" s="784"/>
      <c r="S121" s="787">
        <f t="shared" si="3"/>
        <v>0</v>
      </c>
      <c r="T121" s="788"/>
      <c r="U121" s="785"/>
      <c r="V121" s="786"/>
      <c r="W121" s="595"/>
      <c r="X121" s="596"/>
      <c r="Y121" s="597"/>
      <c r="Z121" s="598"/>
      <c r="AA121" s="599"/>
      <c r="AB121" s="600"/>
      <c r="AC121" s="600"/>
      <c r="AD121" s="600"/>
      <c r="AE121" s="600"/>
      <c r="AF121" s="600"/>
      <c r="AG121" s="600"/>
      <c r="AH121" s="600"/>
      <c r="AI121" s="600"/>
      <c r="AJ121" s="600"/>
      <c r="AK121" s="600"/>
      <c r="AL121" s="601"/>
    </row>
    <row r="122" spans="1:38" ht="99.95" customHeight="1" x14ac:dyDescent="0.15">
      <c r="A122" s="602">
        <v>106</v>
      </c>
      <c r="B122" s="603"/>
      <c r="C122" s="604"/>
      <c r="D122" s="605"/>
      <c r="E122" s="606"/>
      <c r="F122" s="607"/>
      <c r="G122" s="608"/>
      <c r="H122" s="609"/>
      <c r="I122" s="610"/>
      <c r="J122" s="611"/>
      <c r="K122" s="612"/>
      <c r="L122" s="613"/>
      <c r="M122" s="590"/>
      <c r="N122" s="613"/>
      <c r="O122" s="781">
        <f t="shared" si="2"/>
        <v>0</v>
      </c>
      <c r="P122" s="782"/>
      <c r="Q122" s="783"/>
      <c r="R122" s="784"/>
      <c r="S122" s="787">
        <f t="shared" si="3"/>
        <v>0</v>
      </c>
      <c r="T122" s="788"/>
      <c r="U122" s="785"/>
      <c r="V122" s="786"/>
      <c r="W122" s="595"/>
      <c r="X122" s="596"/>
      <c r="Y122" s="597"/>
      <c r="Z122" s="598"/>
      <c r="AA122" s="599"/>
      <c r="AB122" s="600"/>
      <c r="AC122" s="600"/>
      <c r="AD122" s="600"/>
      <c r="AE122" s="600"/>
      <c r="AF122" s="600"/>
      <c r="AG122" s="600"/>
      <c r="AH122" s="600"/>
      <c r="AI122" s="600"/>
      <c r="AJ122" s="600"/>
      <c r="AK122" s="600"/>
      <c r="AL122" s="601"/>
    </row>
    <row r="123" spans="1:38" ht="99.95" customHeight="1" x14ac:dyDescent="0.15">
      <c r="A123" s="602">
        <v>107</v>
      </c>
      <c r="B123" s="603"/>
      <c r="C123" s="604"/>
      <c r="D123" s="605"/>
      <c r="E123" s="606"/>
      <c r="F123" s="607"/>
      <c r="G123" s="608"/>
      <c r="H123" s="609"/>
      <c r="I123" s="610"/>
      <c r="J123" s="611"/>
      <c r="K123" s="612"/>
      <c r="L123" s="613"/>
      <c r="M123" s="590"/>
      <c r="N123" s="613"/>
      <c r="O123" s="781">
        <f t="shared" si="2"/>
        <v>0</v>
      </c>
      <c r="P123" s="782"/>
      <c r="Q123" s="783"/>
      <c r="R123" s="784"/>
      <c r="S123" s="787">
        <f t="shared" si="3"/>
        <v>0</v>
      </c>
      <c r="T123" s="788"/>
      <c r="U123" s="785"/>
      <c r="V123" s="786"/>
      <c r="W123" s="595"/>
      <c r="X123" s="596"/>
      <c r="Y123" s="597"/>
      <c r="Z123" s="598"/>
      <c r="AA123" s="599"/>
      <c r="AB123" s="600"/>
      <c r="AC123" s="600"/>
      <c r="AD123" s="600"/>
      <c r="AE123" s="600"/>
      <c r="AF123" s="600"/>
      <c r="AG123" s="600"/>
      <c r="AH123" s="600"/>
      <c r="AI123" s="600"/>
      <c r="AJ123" s="600"/>
      <c r="AK123" s="600"/>
      <c r="AL123" s="601"/>
    </row>
    <row r="124" spans="1:38" ht="99.95" customHeight="1" x14ac:dyDescent="0.15">
      <c r="A124" s="602">
        <v>108</v>
      </c>
      <c r="B124" s="603"/>
      <c r="C124" s="604"/>
      <c r="D124" s="605"/>
      <c r="E124" s="606"/>
      <c r="F124" s="607"/>
      <c r="G124" s="608"/>
      <c r="H124" s="609"/>
      <c r="I124" s="610"/>
      <c r="J124" s="611"/>
      <c r="K124" s="612"/>
      <c r="L124" s="613"/>
      <c r="M124" s="590"/>
      <c r="N124" s="613"/>
      <c r="O124" s="781">
        <f t="shared" si="2"/>
        <v>0</v>
      </c>
      <c r="P124" s="782"/>
      <c r="Q124" s="783"/>
      <c r="R124" s="784"/>
      <c r="S124" s="787">
        <f t="shared" si="3"/>
        <v>0</v>
      </c>
      <c r="T124" s="788"/>
      <c r="U124" s="785"/>
      <c r="V124" s="786"/>
      <c r="W124" s="595"/>
      <c r="X124" s="596"/>
      <c r="Y124" s="597"/>
      <c r="Z124" s="598"/>
      <c r="AA124" s="599"/>
      <c r="AB124" s="600"/>
      <c r="AC124" s="600"/>
      <c r="AD124" s="600"/>
      <c r="AE124" s="600"/>
      <c r="AF124" s="600"/>
      <c r="AG124" s="600"/>
      <c r="AH124" s="600"/>
      <c r="AI124" s="600"/>
      <c r="AJ124" s="600"/>
      <c r="AK124" s="600"/>
      <c r="AL124" s="601"/>
    </row>
    <row r="125" spans="1:38" ht="99.95" customHeight="1" x14ac:dyDescent="0.15">
      <c r="A125" s="602">
        <v>109</v>
      </c>
      <c r="B125" s="603"/>
      <c r="C125" s="604"/>
      <c r="D125" s="605"/>
      <c r="E125" s="606"/>
      <c r="F125" s="607"/>
      <c r="G125" s="608"/>
      <c r="H125" s="609"/>
      <c r="I125" s="610"/>
      <c r="J125" s="611"/>
      <c r="K125" s="612"/>
      <c r="L125" s="613"/>
      <c r="M125" s="590"/>
      <c r="N125" s="613"/>
      <c r="O125" s="781">
        <f t="shared" si="2"/>
        <v>0</v>
      </c>
      <c r="P125" s="782"/>
      <c r="Q125" s="783"/>
      <c r="R125" s="784"/>
      <c r="S125" s="787">
        <f t="shared" si="3"/>
        <v>0</v>
      </c>
      <c r="T125" s="788"/>
      <c r="U125" s="785"/>
      <c r="V125" s="786"/>
      <c r="W125" s="595"/>
      <c r="X125" s="596"/>
      <c r="Y125" s="597"/>
      <c r="Z125" s="598"/>
      <c r="AA125" s="599"/>
      <c r="AB125" s="600"/>
      <c r="AC125" s="600"/>
      <c r="AD125" s="600"/>
      <c r="AE125" s="600"/>
      <c r="AF125" s="600"/>
      <c r="AG125" s="600"/>
      <c r="AH125" s="600"/>
      <c r="AI125" s="600"/>
      <c r="AJ125" s="600"/>
      <c r="AK125" s="600"/>
      <c r="AL125" s="601"/>
    </row>
    <row r="126" spans="1:38" ht="99.95" customHeight="1" x14ac:dyDescent="0.15">
      <c r="A126" s="602">
        <v>110</v>
      </c>
      <c r="B126" s="603"/>
      <c r="C126" s="604"/>
      <c r="D126" s="605"/>
      <c r="E126" s="606"/>
      <c r="F126" s="607"/>
      <c r="G126" s="608"/>
      <c r="H126" s="609"/>
      <c r="I126" s="610"/>
      <c r="J126" s="611"/>
      <c r="K126" s="612"/>
      <c r="L126" s="613"/>
      <c r="M126" s="590"/>
      <c r="N126" s="613"/>
      <c r="O126" s="781">
        <f t="shared" si="2"/>
        <v>0</v>
      </c>
      <c r="P126" s="782"/>
      <c r="Q126" s="783"/>
      <c r="R126" s="784"/>
      <c r="S126" s="787">
        <f t="shared" si="3"/>
        <v>0</v>
      </c>
      <c r="T126" s="788"/>
      <c r="U126" s="785"/>
      <c r="V126" s="786"/>
      <c r="W126" s="595"/>
      <c r="X126" s="596"/>
      <c r="Y126" s="597"/>
      <c r="Z126" s="598"/>
      <c r="AA126" s="599"/>
      <c r="AB126" s="600"/>
      <c r="AC126" s="600"/>
      <c r="AD126" s="600"/>
      <c r="AE126" s="600"/>
      <c r="AF126" s="600"/>
      <c r="AG126" s="600"/>
      <c r="AH126" s="600"/>
      <c r="AI126" s="600"/>
      <c r="AJ126" s="600"/>
      <c r="AK126" s="600"/>
      <c r="AL126" s="601"/>
    </row>
    <row r="127" spans="1:38" ht="99.95" customHeight="1" x14ac:dyDescent="0.15">
      <c r="A127" s="602">
        <v>111</v>
      </c>
      <c r="B127" s="603"/>
      <c r="C127" s="604"/>
      <c r="D127" s="605"/>
      <c r="E127" s="606"/>
      <c r="F127" s="607"/>
      <c r="G127" s="608"/>
      <c r="H127" s="609"/>
      <c r="I127" s="610"/>
      <c r="J127" s="611"/>
      <c r="K127" s="612"/>
      <c r="L127" s="613"/>
      <c r="M127" s="590"/>
      <c r="N127" s="613"/>
      <c r="O127" s="781">
        <f t="shared" si="2"/>
        <v>0</v>
      </c>
      <c r="P127" s="782"/>
      <c r="Q127" s="783"/>
      <c r="R127" s="784"/>
      <c r="S127" s="787">
        <f t="shared" si="3"/>
        <v>0</v>
      </c>
      <c r="T127" s="788"/>
      <c r="U127" s="785"/>
      <c r="V127" s="786"/>
      <c r="W127" s="595"/>
      <c r="X127" s="596"/>
      <c r="Y127" s="597"/>
      <c r="Z127" s="598"/>
      <c r="AA127" s="599"/>
      <c r="AB127" s="600"/>
      <c r="AC127" s="600"/>
      <c r="AD127" s="600"/>
      <c r="AE127" s="600"/>
      <c r="AF127" s="600"/>
      <c r="AG127" s="600"/>
      <c r="AH127" s="600"/>
      <c r="AI127" s="600"/>
      <c r="AJ127" s="600"/>
      <c r="AK127" s="600"/>
      <c r="AL127" s="601"/>
    </row>
    <row r="128" spans="1:38" ht="99.95" customHeight="1" x14ac:dyDescent="0.15">
      <c r="A128" s="602">
        <v>112</v>
      </c>
      <c r="B128" s="603"/>
      <c r="C128" s="604"/>
      <c r="D128" s="605"/>
      <c r="E128" s="606"/>
      <c r="F128" s="607"/>
      <c r="G128" s="608"/>
      <c r="H128" s="609"/>
      <c r="I128" s="610"/>
      <c r="J128" s="611"/>
      <c r="K128" s="612"/>
      <c r="L128" s="613"/>
      <c r="M128" s="590"/>
      <c r="N128" s="613"/>
      <c r="O128" s="781">
        <f t="shared" si="2"/>
        <v>0</v>
      </c>
      <c r="P128" s="782"/>
      <c r="Q128" s="783"/>
      <c r="R128" s="784"/>
      <c r="S128" s="787">
        <f t="shared" si="3"/>
        <v>0</v>
      </c>
      <c r="T128" s="788"/>
      <c r="U128" s="785"/>
      <c r="V128" s="786"/>
      <c r="W128" s="595"/>
      <c r="X128" s="596"/>
      <c r="Y128" s="597"/>
      <c r="Z128" s="598"/>
      <c r="AA128" s="599"/>
      <c r="AB128" s="600"/>
      <c r="AC128" s="600"/>
      <c r="AD128" s="600"/>
      <c r="AE128" s="600"/>
      <c r="AF128" s="600"/>
      <c r="AG128" s="600"/>
      <c r="AH128" s="600"/>
      <c r="AI128" s="600"/>
      <c r="AJ128" s="600"/>
      <c r="AK128" s="600"/>
      <c r="AL128" s="601"/>
    </row>
    <row r="129" spans="1:38" ht="99.95" customHeight="1" x14ac:dyDescent="0.15">
      <c r="A129" s="602">
        <v>113</v>
      </c>
      <c r="B129" s="603"/>
      <c r="C129" s="604"/>
      <c r="D129" s="605"/>
      <c r="E129" s="606"/>
      <c r="F129" s="607"/>
      <c r="G129" s="608"/>
      <c r="H129" s="609"/>
      <c r="I129" s="610"/>
      <c r="J129" s="611"/>
      <c r="K129" s="612"/>
      <c r="L129" s="613"/>
      <c r="M129" s="590"/>
      <c r="N129" s="613"/>
      <c r="O129" s="781">
        <f t="shared" si="2"/>
        <v>0</v>
      </c>
      <c r="P129" s="782"/>
      <c r="Q129" s="783"/>
      <c r="R129" s="784"/>
      <c r="S129" s="787">
        <f t="shared" si="3"/>
        <v>0</v>
      </c>
      <c r="T129" s="788"/>
      <c r="U129" s="785"/>
      <c r="V129" s="786"/>
      <c r="W129" s="595"/>
      <c r="X129" s="596"/>
      <c r="Y129" s="597"/>
      <c r="Z129" s="598"/>
      <c r="AA129" s="599"/>
      <c r="AB129" s="600"/>
      <c r="AC129" s="600"/>
      <c r="AD129" s="600"/>
      <c r="AE129" s="600"/>
      <c r="AF129" s="600"/>
      <c r="AG129" s="600"/>
      <c r="AH129" s="600"/>
      <c r="AI129" s="600"/>
      <c r="AJ129" s="600"/>
      <c r="AK129" s="600"/>
      <c r="AL129" s="601"/>
    </row>
    <row r="130" spans="1:38" ht="99.95" customHeight="1" x14ac:dyDescent="0.15">
      <c r="A130" s="602">
        <v>114</v>
      </c>
      <c r="B130" s="603"/>
      <c r="C130" s="604"/>
      <c r="D130" s="605"/>
      <c r="E130" s="606"/>
      <c r="F130" s="607"/>
      <c r="G130" s="608"/>
      <c r="H130" s="609"/>
      <c r="I130" s="610"/>
      <c r="J130" s="611"/>
      <c r="K130" s="612"/>
      <c r="L130" s="613"/>
      <c r="M130" s="590"/>
      <c r="N130" s="613"/>
      <c r="O130" s="781">
        <f t="shared" si="2"/>
        <v>0</v>
      </c>
      <c r="P130" s="782"/>
      <c r="Q130" s="783"/>
      <c r="R130" s="784"/>
      <c r="S130" s="787">
        <f t="shared" si="3"/>
        <v>0</v>
      </c>
      <c r="T130" s="788"/>
      <c r="U130" s="785"/>
      <c r="V130" s="786"/>
      <c r="W130" s="595"/>
      <c r="X130" s="596"/>
      <c r="Y130" s="597"/>
      <c r="Z130" s="598"/>
      <c r="AA130" s="599"/>
      <c r="AB130" s="600"/>
      <c r="AC130" s="600"/>
      <c r="AD130" s="600"/>
      <c r="AE130" s="600"/>
      <c r="AF130" s="600"/>
      <c r="AG130" s="600"/>
      <c r="AH130" s="600"/>
      <c r="AI130" s="600"/>
      <c r="AJ130" s="600"/>
      <c r="AK130" s="600"/>
      <c r="AL130" s="601"/>
    </row>
    <row r="131" spans="1:38" ht="99.95" customHeight="1" x14ac:dyDescent="0.15">
      <c r="A131" s="602">
        <v>115</v>
      </c>
      <c r="B131" s="603"/>
      <c r="C131" s="604"/>
      <c r="D131" s="605"/>
      <c r="E131" s="606"/>
      <c r="F131" s="607"/>
      <c r="G131" s="608"/>
      <c r="H131" s="609"/>
      <c r="I131" s="610"/>
      <c r="J131" s="611"/>
      <c r="K131" s="612"/>
      <c r="L131" s="613"/>
      <c r="M131" s="590"/>
      <c r="N131" s="613"/>
      <c r="O131" s="781">
        <f t="shared" si="2"/>
        <v>0</v>
      </c>
      <c r="P131" s="782"/>
      <c r="Q131" s="783"/>
      <c r="R131" s="784"/>
      <c r="S131" s="787">
        <f t="shared" si="3"/>
        <v>0</v>
      </c>
      <c r="T131" s="788"/>
      <c r="U131" s="785"/>
      <c r="V131" s="786"/>
      <c r="W131" s="595"/>
      <c r="X131" s="596"/>
      <c r="Y131" s="597"/>
      <c r="Z131" s="598"/>
      <c r="AA131" s="599"/>
      <c r="AB131" s="600"/>
      <c r="AC131" s="600"/>
      <c r="AD131" s="600"/>
      <c r="AE131" s="600"/>
      <c r="AF131" s="600"/>
      <c r="AG131" s="600"/>
      <c r="AH131" s="600"/>
      <c r="AI131" s="600"/>
      <c r="AJ131" s="600"/>
      <c r="AK131" s="600"/>
      <c r="AL131" s="601"/>
    </row>
    <row r="132" spans="1:38" ht="99.95" customHeight="1" x14ac:dyDescent="0.15">
      <c r="A132" s="602">
        <v>116</v>
      </c>
      <c r="B132" s="603"/>
      <c r="C132" s="604"/>
      <c r="D132" s="605"/>
      <c r="E132" s="606"/>
      <c r="F132" s="607"/>
      <c r="G132" s="608"/>
      <c r="H132" s="609"/>
      <c r="I132" s="610"/>
      <c r="J132" s="611"/>
      <c r="K132" s="612"/>
      <c r="L132" s="613"/>
      <c r="M132" s="590"/>
      <c r="N132" s="613"/>
      <c r="O132" s="781">
        <f t="shared" si="2"/>
        <v>0</v>
      </c>
      <c r="P132" s="782"/>
      <c r="Q132" s="783"/>
      <c r="R132" s="784"/>
      <c r="S132" s="787">
        <f t="shared" si="3"/>
        <v>0</v>
      </c>
      <c r="T132" s="788"/>
      <c r="U132" s="785"/>
      <c r="V132" s="786"/>
      <c r="W132" s="595"/>
      <c r="X132" s="596"/>
      <c r="Y132" s="597"/>
      <c r="Z132" s="598"/>
      <c r="AA132" s="599"/>
      <c r="AB132" s="600"/>
      <c r="AC132" s="600"/>
      <c r="AD132" s="600"/>
      <c r="AE132" s="600"/>
      <c r="AF132" s="600"/>
      <c r="AG132" s="600"/>
      <c r="AH132" s="600"/>
      <c r="AI132" s="600"/>
      <c r="AJ132" s="600"/>
      <c r="AK132" s="600"/>
      <c r="AL132" s="601"/>
    </row>
    <row r="133" spans="1:38" ht="99.95" customHeight="1" x14ac:dyDescent="0.15">
      <c r="A133" s="602">
        <v>117</v>
      </c>
      <c r="B133" s="603"/>
      <c r="C133" s="604"/>
      <c r="D133" s="605"/>
      <c r="E133" s="606"/>
      <c r="F133" s="607"/>
      <c r="G133" s="608"/>
      <c r="H133" s="609"/>
      <c r="I133" s="610"/>
      <c r="J133" s="611"/>
      <c r="K133" s="612"/>
      <c r="L133" s="613"/>
      <c r="M133" s="590"/>
      <c r="N133" s="613"/>
      <c r="O133" s="781">
        <f t="shared" si="2"/>
        <v>0</v>
      </c>
      <c r="P133" s="782"/>
      <c r="Q133" s="783"/>
      <c r="R133" s="784"/>
      <c r="S133" s="787">
        <f t="shared" si="3"/>
        <v>0</v>
      </c>
      <c r="T133" s="788"/>
      <c r="U133" s="785"/>
      <c r="V133" s="786"/>
      <c r="W133" s="595"/>
      <c r="X133" s="596"/>
      <c r="Y133" s="597"/>
      <c r="Z133" s="598"/>
      <c r="AA133" s="599"/>
      <c r="AB133" s="600"/>
      <c r="AC133" s="600"/>
      <c r="AD133" s="600"/>
      <c r="AE133" s="600"/>
      <c r="AF133" s="600"/>
      <c r="AG133" s="600"/>
      <c r="AH133" s="600"/>
      <c r="AI133" s="600"/>
      <c r="AJ133" s="600"/>
      <c r="AK133" s="600"/>
      <c r="AL133" s="601"/>
    </row>
    <row r="134" spans="1:38" ht="99.95" customHeight="1" x14ac:dyDescent="0.15">
      <c r="A134" s="602">
        <v>118</v>
      </c>
      <c r="B134" s="603"/>
      <c r="C134" s="604"/>
      <c r="D134" s="605"/>
      <c r="E134" s="606"/>
      <c r="F134" s="607"/>
      <c r="G134" s="608"/>
      <c r="H134" s="609"/>
      <c r="I134" s="610"/>
      <c r="J134" s="611"/>
      <c r="K134" s="612"/>
      <c r="L134" s="613"/>
      <c r="M134" s="590"/>
      <c r="N134" s="613"/>
      <c r="O134" s="781">
        <f t="shared" si="2"/>
        <v>0</v>
      </c>
      <c r="P134" s="782"/>
      <c r="Q134" s="783"/>
      <c r="R134" s="784"/>
      <c r="S134" s="787">
        <f t="shared" si="3"/>
        <v>0</v>
      </c>
      <c r="T134" s="788"/>
      <c r="U134" s="785"/>
      <c r="V134" s="786"/>
      <c r="W134" s="595"/>
      <c r="X134" s="596"/>
      <c r="Y134" s="597"/>
      <c r="Z134" s="598"/>
      <c r="AA134" s="599"/>
      <c r="AB134" s="600"/>
      <c r="AC134" s="600"/>
      <c r="AD134" s="600"/>
      <c r="AE134" s="600"/>
      <c r="AF134" s="600"/>
      <c r="AG134" s="600"/>
      <c r="AH134" s="600"/>
      <c r="AI134" s="600"/>
      <c r="AJ134" s="600"/>
      <c r="AK134" s="600"/>
      <c r="AL134" s="601"/>
    </row>
    <row r="135" spans="1:38" ht="99.95" customHeight="1" x14ac:dyDescent="0.15">
      <c r="A135" s="602">
        <v>119</v>
      </c>
      <c r="B135" s="603"/>
      <c r="C135" s="604"/>
      <c r="D135" s="605"/>
      <c r="E135" s="606"/>
      <c r="F135" s="607"/>
      <c r="G135" s="608"/>
      <c r="H135" s="609"/>
      <c r="I135" s="610"/>
      <c r="J135" s="611"/>
      <c r="K135" s="612"/>
      <c r="L135" s="613"/>
      <c r="M135" s="590"/>
      <c r="N135" s="613"/>
      <c r="O135" s="781">
        <f t="shared" si="2"/>
        <v>0</v>
      </c>
      <c r="P135" s="782"/>
      <c r="Q135" s="783"/>
      <c r="R135" s="784"/>
      <c r="S135" s="787">
        <f t="shared" si="3"/>
        <v>0</v>
      </c>
      <c r="T135" s="788"/>
      <c r="U135" s="785"/>
      <c r="V135" s="786"/>
      <c r="W135" s="595"/>
      <c r="X135" s="596"/>
      <c r="Y135" s="597"/>
      <c r="Z135" s="598"/>
      <c r="AA135" s="599"/>
      <c r="AB135" s="600"/>
      <c r="AC135" s="600"/>
      <c r="AD135" s="600"/>
      <c r="AE135" s="600"/>
      <c r="AF135" s="600"/>
      <c r="AG135" s="600"/>
      <c r="AH135" s="600"/>
      <c r="AI135" s="600"/>
      <c r="AJ135" s="600"/>
      <c r="AK135" s="600"/>
      <c r="AL135" s="601"/>
    </row>
    <row r="136" spans="1:38" ht="99.95" customHeight="1" x14ac:dyDescent="0.15">
      <c r="A136" s="602">
        <v>120</v>
      </c>
      <c r="B136" s="603"/>
      <c r="C136" s="604"/>
      <c r="D136" s="605"/>
      <c r="E136" s="606"/>
      <c r="F136" s="607"/>
      <c r="G136" s="608"/>
      <c r="H136" s="609"/>
      <c r="I136" s="610"/>
      <c r="J136" s="611"/>
      <c r="K136" s="612"/>
      <c r="L136" s="613"/>
      <c r="M136" s="590"/>
      <c r="N136" s="613"/>
      <c r="O136" s="781">
        <f t="shared" si="2"/>
        <v>0</v>
      </c>
      <c r="P136" s="782"/>
      <c r="Q136" s="783"/>
      <c r="R136" s="784"/>
      <c r="S136" s="787">
        <f t="shared" si="3"/>
        <v>0</v>
      </c>
      <c r="T136" s="788"/>
      <c r="U136" s="785"/>
      <c r="V136" s="786"/>
      <c r="W136" s="595"/>
      <c r="X136" s="596"/>
      <c r="Y136" s="597"/>
      <c r="Z136" s="598"/>
      <c r="AA136" s="599"/>
      <c r="AB136" s="600"/>
      <c r="AC136" s="600"/>
      <c r="AD136" s="600"/>
      <c r="AE136" s="600"/>
      <c r="AF136" s="600"/>
      <c r="AG136" s="600"/>
      <c r="AH136" s="600"/>
      <c r="AI136" s="600"/>
      <c r="AJ136" s="600"/>
      <c r="AK136" s="600"/>
      <c r="AL136" s="601"/>
    </row>
    <row r="137" spans="1:38" ht="99.95" customHeight="1" x14ac:dyDescent="0.15">
      <c r="A137" s="602">
        <v>121</v>
      </c>
      <c r="B137" s="603"/>
      <c r="C137" s="604"/>
      <c r="D137" s="605"/>
      <c r="E137" s="606"/>
      <c r="F137" s="607"/>
      <c r="G137" s="608"/>
      <c r="H137" s="609"/>
      <c r="I137" s="610"/>
      <c r="J137" s="611"/>
      <c r="K137" s="612"/>
      <c r="L137" s="613"/>
      <c r="M137" s="590"/>
      <c r="N137" s="613"/>
      <c r="O137" s="781">
        <f t="shared" si="2"/>
        <v>0</v>
      </c>
      <c r="P137" s="782"/>
      <c r="Q137" s="783"/>
      <c r="R137" s="784"/>
      <c r="S137" s="787">
        <f t="shared" si="3"/>
        <v>0</v>
      </c>
      <c r="T137" s="788"/>
      <c r="U137" s="785"/>
      <c r="V137" s="786"/>
      <c r="W137" s="595"/>
      <c r="X137" s="596"/>
      <c r="Y137" s="597"/>
      <c r="Z137" s="598"/>
      <c r="AA137" s="599"/>
      <c r="AB137" s="600"/>
      <c r="AC137" s="600"/>
      <c r="AD137" s="600"/>
      <c r="AE137" s="600"/>
      <c r="AF137" s="600"/>
      <c r="AG137" s="600"/>
      <c r="AH137" s="600"/>
      <c r="AI137" s="600"/>
      <c r="AJ137" s="600"/>
      <c r="AK137" s="600"/>
      <c r="AL137" s="601"/>
    </row>
    <row r="138" spans="1:38" ht="99.95" customHeight="1" x14ac:dyDescent="0.15">
      <c r="A138" s="602">
        <v>122</v>
      </c>
      <c r="B138" s="603"/>
      <c r="C138" s="604"/>
      <c r="D138" s="605"/>
      <c r="E138" s="606"/>
      <c r="F138" s="607"/>
      <c r="G138" s="608"/>
      <c r="H138" s="609"/>
      <c r="I138" s="610"/>
      <c r="J138" s="611"/>
      <c r="K138" s="612"/>
      <c r="L138" s="613"/>
      <c r="M138" s="590"/>
      <c r="N138" s="613"/>
      <c r="O138" s="781">
        <f t="shared" si="2"/>
        <v>0</v>
      </c>
      <c r="P138" s="782"/>
      <c r="Q138" s="783"/>
      <c r="R138" s="784"/>
      <c r="S138" s="787">
        <f t="shared" si="3"/>
        <v>0</v>
      </c>
      <c r="T138" s="788"/>
      <c r="U138" s="785"/>
      <c r="V138" s="786"/>
      <c r="W138" s="595"/>
      <c r="X138" s="596"/>
      <c r="Y138" s="597"/>
      <c r="Z138" s="598"/>
      <c r="AA138" s="599"/>
      <c r="AB138" s="600"/>
      <c r="AC138" s="600"/>
      <c r="AD138" s="600"/>
      <c r="AE138" s="600"/>
      <c r="AF138" s="600"/>
      <c r="AG138" s="600"/>
      <c r="AH138" s="600"/>
      <c r="AI138" s="600"/>
      <c r="AJ138" s="600"/>
      <c r="AK138" s="600"/>
      <c r="AL138" s="601"/>
    </row>
    <row r="139" spans="1:38" ht="99.95" customHeight="1" x14ac:dyDescent="0.15">
      <c r="A139" s="602">
        <v>123</v>
      </c>
      <c r="B139" s="603"/>
      <c r="C139" s="604"/>
      <c r="D139" s="605"/>
      <c r="E139" s="606"/>
      <c r="F139" s="607"/>
      <c r="G139" s="608"/>
      <c r="H139" s="609"/>
      <c r="I139" s="610"/>
      <c r="J139" s="611"/>
      <c r="K139" s="612"/>
      <c r="L139" s="613"/>
      <c r="M139" s="590"/>
      <c r="N139" s="613"/>
      <c r="O139" s="781">
        <f t="shared" si="2"/>
        <v>0</v>
      </c>
      <c r="P139" s="782"/>
      <c r="Q139" s="783"/>
      <c r="R139" s="784"/>
      <c r="S139" s="787">
        <f t="shared" si="3"/>
        <v>0</v>
      </c>
      <c r="T139" s="788"/>
      <c r="U139" s="785"/>
      <c r="V139" s="786"/>
      <c r="W139" s="595"/>
      <c r="X139" s="596"/>
      <c r="Y139" s="597"/>
      <c r="Z139" s="598"/>
      <c r="AA139" s="599"/>
      <c r="AB139" s="600"/>
      <c r="AC139" s="600"/>
      <c r="AD139" s="600"/>
      <c r="AE139" s="600"/>
      <c r="AF139" s="600"/>
      <c r="AG139" s="600"/>
      <c r="AH139" s="600"/>
      <c r="AI139" s="600"/>
      <c r="AJ139" s="600"/>
      <c r="AK139" s="600"/>
      <c r="AL139" s="601"/>
    </row>
    <row r="140" spans="1:38" ht="99.95" customHeight="1" x14ac:dyDescent="0.15">
      <c r="A140" s="602">
        <v>124</v>
      </c>
      <c r="B140" s="603"/>
      <c r="C140" s="604"/>
      <c r="D140" s="605"/>
      <c r="E140" s="606"/>
      <c r="F140" s="607"/>
      <c r="G140" s="608"/>
      <c r="H140" s="609"/>
      <c r="I140" s="610"/>
      <c r="J140" s="611"/>
      <c r="K140" s="612"/>
      <c r="L140" s="613"/>
      <c r="M140" s="590"/>
      <c r="N140" s="613"/>
      <c r="O140" s="781">
        <f t="shared" si="2"/>
        <v>0</v>
      </c>
      <c r="P140" s="782"/>
      <c r="Q140" s="783"/>
      <c r="R140" s="784"/>
      <c r="S140" s="787">
        <f t="shared" si="3"/>
        <v>0</v>
      </c>
      <c r="T140" s="788"/>
      <c r="U140" s="785"/>
      <c r="V140" s="786"/>
      <c r="W140" s="595"/>
      <c r="X140" s="596"/>
      <c r="Y140" s="597"/>
      <c r="Z140" s="598"/>
      <c r="AA140" s="599"/>
      <c r="AB140" s="600"/>
      <c r="AC140" s="600"/>
      <c r="AD140" s="600"/>
      <c r="AE140" s="600"/>
      <c r="AF140" s="600"/>
      <c r="AG140" s="600"/>
      <c r="AH140" s="600"/>
      <c r="AI140" s="600"/>
      <c r="AJ140" s="600"/>
      <c r="AK140" s="600"/>
      <c r="AL140" s="601"/>
    </row>
    <row r="141" spans="1:38" ht="99.95" customHeight="1" x14ac:dyDescent="0.15">
      <c r="A141" s="602">
        <v>125</v>
      </c>
      <c r="B141" s="603"/>
      <c r="C141" s="604"/>
      <c r="D141" s="605"/>
      <c r="E141" s="606"/>
      <c r="F141" s="607"/>
      <c r="G141" s="608"/>
      <c r="H141" s="609"/>
      <c r="I141" s="610"/>
      <c r="J141" s="611"/>
      <c r="K141" s="612"/>
      <c r="L141" s="613"/>
      <c r="M141" s="590"/>
      <c r="N141" s="613"/>
      <c r="O141" s="781">
        <f t="shared" si="2"/>
        <v>0</v>
      </c>
      <c r="P141" s="782"/>
      <c r="Q141" s="783"/>
      <c r="R141" s="784"/>
      <c r="S141" s="787">
        <f t="shared" si="3"/>
        <v>0</v>
      </c>
      <c r="T141" s="788"/>
      <c r="U141" s="785"/>
      <c r="V141" s="786"/>
      <c r="W141" s="595"/>
      <c r="X141" s="596"/>
      <c r="Y141" s="597"/>
      <c r="Z141" s="598"/>
      <c r="AA141" s="599"/>
      <c r="AB141" s="600"/>
      <c r="AC141" s="600"/>
      <c r="AD141" s="600"/>
      <c r="AE141" s="600"/>
      <c r="AF141" s="600"/>
      <c r="AG141" s="600"/>
      <c r="AH141" s="600"/>
      <c r="AI141" s="600"/>
      <c r="AJ141" s="600"/>
      <c r="AK141" s="600"/>
      <c r="AL141" s="601"/>
    </row>
    <row r="142" spans="1:38" ht="99.95" customHeight="1" x14ac:dyDescent="0.15">
      <c r="A142" s="602">
        <v>126</v>
      </c>
      <c r="B142" s="603"/>
      <c r="C142" s="604"/>
      <c r="D142" s="605"/>
      <c r="E142" s="606"/>
      <c r="F142" s="607"/>
      <c r="G142" s="608"/>
      <c r="H142" s="609"/>
      <c r="I142" s="610"/>
      <c r="J142" s="611"/>
      <c r="K142" s="612"/>
      <c r="L142" s="613"/>
      <c r="M142" s="590"/>
      <c r="N142" s="613"/>
      <c r="O142" s="781">
        <f t="shared" si="2"/>
        <v>0</v>
      </c>
      <c r="P142" s="782"/>
      <c r="Q142" s="783"/>
      <c r="R142" s="784"/>
      <c r="S142" s="787">
        <f t="shared" si="3"/>
        <v>0</v>
      </c>
      <c r="T142" s="788"/>
      <c r="U142" s="785"/>
      <c r="V142" s="786"/>
      <c r="W142" s="595"/>
      <c r="X142" s="596"/>
      <c r="Y142" s="597"/>
      <c r="Z142" s="598"/>
      <c r="AA142" s="599"/>
      <c r="AB142" s="600"/>
      <c r="AC142" s="600"/>
      <c r="AD142" s="600"/>
      <c r="AE142" s="600"/>
      <c r="AF142" s="600"/>
      <c r="AG142" s="600"/>
      <c r="AH142" s="600"/>
      <c r="AI142" s="600"/>
      <c r="AJ142" s="600"/>
      <c r="AK142" s="600"/>
      <c r="AL142" s="601"/>
    </row>
    <row r="143" spans="1:38" ht="99.95" customHeight="1" x14ac:dyDescent="0.15">
      <c r="A143" s="602">
        <v>127</v>
      </c>
      <c r="B143" s="603"/>
      <c r="C143" s="604"/>
      <c r="D143" s="605"/>
      <c r="E143" s="606"/>
      <c r="F143" s="607"/>
      <c r="G143" s="608"/>
      <c r="H143" s="609"/>
      <c r="I143" s="610"/>
      <c r="J143" s="611"/>
      <c r="K143" s="612"/>
      <c r="L143" s="613"/>
      <c r="M143" s="590"/>
      <c r="N143" s="613"/>
      <c r="O143" s="781">
        <f t="shared" si="2"/>
        <v>0</v>
      </c>
      <c r="P143" s="782"/>
      <c r="Q143" s="783"/>
      <c r="R143" s="784"/>
      <c r="S143" s="787">
        <f t="shared" si="3"/>
        <v>0</v>
      </c>
      <c r="T143" s="788"/>
      <c r="U143" s="785"/>
      <c r="V143" s="786"/>
      <c r="W143" s="595"/>
      <c r="X143" s="596"/>
      <c r="Y143" s="597"/>
      <c r="Z143" s="598"/>
      <c r="AA143" s="599"/>
      <c r="AB143" s="600"/>
      <c r="AC143" s="600"/>
      <c r="AD143" s="600"/>
      <c r="AE143" s="600"/>
      <c r="AF143" s="600"/>
      <c r="AG143" s="600"/>
      <c r="AH143" s="600"/>
      <c r="AI143" s="600"/>
      <c r="AJ143" s="600"/>
      <c r="AK143" s="600"/>
      <c r="AL143" s="601"/>
    </row>
    <row r="144" spans="1:38" ht="99.95" customHeight="1" x14ac:dyDescent="0.15">
      <c r="A144" s="602">
        <v>128</v>
      </c>
      <c r="B144" s="603"/>
      <c r="C144" s="604"/>
      <c r="D144" s="605"/>
      <c r="E144" s="606"/>
      <c r="F144" s="607"/>
      <c r="G144" s="608"/>
      <c r="H144" s="609"/>
      <c r="I144" s="610"/>
      <c r="J144" s="611"/>
      <c r="K144" s="612"/>
      <c r="L144" s="613"/>
      <c r="M144" s="590"/>
      <c r="N144" s="613"/>
      <c r="O144" s="781">
        <f t="shared" si="2"/>
        <v>0</v>
      </c>
      <c r="P144" s="782"/>
      <c r="Q144" s="783"/>
      <c r="R144" s="784"/>
      <c r="S144" s="787">
        <f t="shared" si="3"/>
        <v>0</v>
      </c>
      <c r="T144" s="788"/>
      <c r="U144" s="785"/>
      <c r="V144" s="786"/>
      <c r="W144" s="595"/>
      <c r="X144" s="596"/>
      <c r="Y144" s="597"/>
      <c r="Z144" s="598"/>
      <c r="AA144" s="599"/>
      <c r="AB144" s="600"/>
      <c r="AC144" s="600"/>
      <c r="AD144" s="600"/>
      <c r="AE144" s="600"/>
      <c r="AF144" s="600"/>
      <c r="AG144" s="600"/>
      <c r="AH144" s="600"/>
      <c r="AI144" s="600"/>
      <c r="AJ144" s="600"/>
      <c r="AK144" s="600"/>
      <c r="AL144" s="601"/>
    </row>
    <row r="145" spans="1:38" ht="99.95" customHeight="1" x14ac:dyDescent="0.15">
      <c r="A145" s="602">
        <v>129</v>
      </c>
      <c r="B145" s="603"/>
      <c r="C145" s="604"/>
      <c r="D145" s="605"/>
      <c r="E145" s="606"/>
      <c r="F145" s="607"/>
      <c r="G145" s="608"/>
      <c r="H145" s="609"/>
      <c r="I145" s="610"/>
      <c r="J145" s="611"/>
      <c r="K145" s="612"/>
      <c r="L145" s="613"/>
      <c r="M145" s="590"/>
      <c r="N145" s="613"/>
      <c r="O145" s="781">
        <f t="shared" si="2"/>
        <v>0</v>
      </c>
      <c r="P145" s="782"/>
      <c r="Q145" s="783"/>
      <c r="R145" s="784"/>
      <c r="S145" s="787">
        <f t="shared" si="3"/>
        <v>0</v>
      </c>
      <c r="T145" s="788"/>
      <c r="U145" s="785"/>
      <c r="V145" s="786"/>
      <c r="W145" s="595"/>
      <c r="X145" s="596"/>
      <c r="Y145" s="597"/>
      <c r="Z145" s="598"/>
      <c r="AA145" s="599"/>
      <c r="AB145" s="600"/>
      <c r="AC145" s="600"/>
      <c r="AD145" s="600"/>
      <c r="AE145" s="600"/>
      <c r="AF145" s="600"/>
      <c r="AG145" s="600"/>
      <c r="AH145" s="600"/>
      <c r="AI145" s="600"/>
      <c r="AJ145" s="600"/>
      <c r="AK145" s="600"/>
      <c r="AL145" s="601"/>
    </row>
    <row r="146" spans="1:38" ht="99.95" customHeight="1" x14ac:dyDescent="0.15">
      <c r="A146" s="602">
        <v>130</v>
      </c>
      <c r="B146" s="603"/>
      <c r="C146" s="604"/>
      <c r="D146" s="605"/>
      <c r="E146" s="606"/>
      <c r="F146" s="607"/>
      <c r="G146" s="608"/>
      <c r="H146" s="609"/>
      <c r="I146" s="610"/>
      <c r="J146" s="611"/>
      <c r="K146" s="612"/>
      <c r="L146" s="613"/>
      <c r="M146" s="590"/>
      <c r="N146" s="613"/>
      <c r="O146" s="781">
        <f t="shared" si="2"/>
        <v>0</v>
      </c>
      <c r="P146" s="782"/>
      <c r="Q146" s="783"/>
      <c r="R146" s="784"/>
      <c r="S146" s="787">
        <f t="shared" si="3"/>
        <v>0</v>
      </c>
      <c r="T146" s="788"/>
      <c r="U146" s="785"/>
      <c r="V146" s="786"/>
      <c r="W146" s="595"/>
      <c r="X146" s="596"/>
      <c r="Y146" s="597"/>
      <c r="Z146" s="598"/>
      <c r="AA146" s="599"/>
      <c r="AB146" s="600"/>
      <c r="AC146" s="600"/>
      <c r="AD146" s="600"/>
      <c r="AE146" s="600"/>
      <c r="AF146" s="600"/>
      <c r="AG146" s="600"/>
      <c r="AH146" s="600"/>
      <c r="AI146" s="600"/>
      <c r="AJ146" s="600"/>
      <c r="AK146" s="600"/>
      <c r="AL146" s="601"/>
    </row>
    <row r="147" spans="1:38" ht="99.95" customHeight="1" x14ac:dyDescent="0.15">
      <c r="A147" s="602">
        <v>131</v>
      </c>
      <c r="B147" s="603"/>
      <c r="C147" s="604"/>
      <c r="D147" s="605"/>
      <c r="E147" s="606"/>
      <c r="F147" s="607"/>
      <c r="G147" s="608"/>
      <c r="H147" s="609"/>
      <c r="I147" s="610"/>
      <c r="J147" s="611"/>
      <c r="K147" s="612"/>
      <c r="L147" s="613"/>
      <c r="M147" s="590"/>
      <c r="N147" s="613"/>
      <c r="O147" s="781">
        <f t="shared" ref="O147:O210" si="4">(M147-K147)</f>
        <v>0</v>
      </c>
      <c r="P147" s="782"/>
      <c r="Q147" s="783"/>
      <c r="R147" s="784"/>
      <c r="S147" s="787">
        <f t="shared" ref="S147:S210" si="5">O147-Q147</f>
        <v>0</v>
      </c>
      <c r="T147" s="788"/>
      <c r="U147" s="785"/>
      <c r="V147" s="786"/>
      <c r="W147" s="595"/>
      <c r="X147" s="596"/>
      <c r="Y147" s="597"/>
      <c r="Z147" s="598"/>
      <c r="AA147" s="599"/>
      <c r="AB147" s="600"/>
      <c r="AC147" s="600"/>
      <c r="AD147" s="600"/>
      <c r="AE147" s="600"/>
      <c r="AF147" s="600"/>
      <c r="AG147" s="600"/>
      <c r="AH147" s="600"/>
      <c r="AI147" s="600"/>
      <c r="AJ147" s="600"/>
      <c r="AK147" s="600"/>
      <c r="AL147" s="601"/>
    </row>
    <row r="148" spans="1:38" ht="99.95" customHeight="1" x14ac:dyDescent="0.15">
      <c r="A148" s="602">
        <v>132</v>
      </c>
      <c r="B148" s="603"/>
      <c r="C148" s="604"/>
      <c r="D148" s="605"/>
      <c r="E148" s="606"/>
      <c r="F148" s="607"/>
      <c r="G148" s="608"/>
      <c r="H148" s="609"/>
      <c r="I148" s="610"/>
      <c r="J148" s="611"/>
      <c r="K148" s="612"/>
      <c r="L148" s="613"/>
      <c r="M148" s="590"/>
      <c r="N148" s="613"/>
      <c r="O148" s="781">
        <f t="shared" si="4"/>
        <v>0</v>
      </c>
      <c r="P148" s="782"/>
      <c r="Q148" s="783"/>
      <c r="R148" s="784"/>
      <c r="S148" s="787">
        <f t="shared" si="5"/>
        <v>0</v>
      </c>
      <c r="T148" s="788"/>
      <c r="U148" s="785"/>
      <c r="V148" s="786"/>
      <c r="W148" s="595"/>
      <c r="X148" s="596"/>
      <c r="Y148" s="597"/>
      <c r="Z148" s="598"/>
      <c r="AA148" s="599"/>
      <c r="AB148" s="600"/>
      <c r="AC148" s="600"/>
      <c r="AD148" s="600"/>
      <c r="AE148" s="600"/>
      <c r="AF148" s="600"/>
      <c r="AG148" s="600"/>
      <c r="AH148" s="600"/>
      <c r="AI148" s="600"/>
      <c r="AJ148" s="600"/>
      <c r="AK148" s="600"/>
      <c r="AL148" s="601"/>
    </row>
    <row r="149" spans="1:38" ht="99.95" customHeight="1" x14ac:dyDescent="0.15">
      <c r="A149" s="602">
        <v>133</v>
      </c>
      <c r="B149" s="603"/>
      <c r="C149" s="604"/>
      <c r="D149" s="605"/>
      <c r="E149" s="606"/>
      <c r="F149" s="607"/>
      <c r="G149" s="608"/>
      <c r="H149" s="609"/>
      <c r="I149" s="610"/>
      <c r="J149" s="611"/>
      <c r="K149" s="612"/>
      <c r="L149" s="613"/>
      <c r="M149" s="590"/>
      <c r="N149" s="613"/>
      <c r="O149" s="781">
        <f t="shared" si="4"/>
        <v>0</v>
      </c>
      <c r="P149" s="782"/>
      <c r="Q149" s="783"/>
      <c r="R149" s="784"/>
      <c r="S149" s="787">
        <f t="shared" si="5"/>
        <v>0</v>
      </c>
      <c r="T149" s="788"/>
      <c r="U149" s="785"/>
      <c r="V149" s="786"/>
      <c r="W149" s="595"/>
      <c r="X149" s="596"/>
      <c r="Y149" s="597"/>
      <c r="Z149" s="598"/>
      <c r="AA149" s="599"/>
      <c r="AB149" s="600"/>
      <c r="AC149" s="600"/>
      <c r="AD149" s="600"/>
      <c r="AE149" s="600"/>
      <c r="AF149" s="600"/>
      <c r="AG149" s="600"/>
      <c r="AH149" s="600"/>
      <c r="AI149" s="600"/>
      <c r="AJ149" s="600"/>
      <c r="AK149" s="600"/>
      <c r="AL149" s="601"/>
    </row>
    <row r="150" spans="1:38" ht="99.95" customHeight="1" x14ac:dyDescent="0.15">
      <c r="A150" s="602">
        <v>134</v>
      </c>
      <c r="B150" s="603"/>
      <c r="C150" s="604"/>
      <c r="D150" s="605"/>
      <c r="E150" s="606"/>
      <c r="F150" s="607"/>
      <c r="G150" s="608"/>
      <c r="H150" s="609"/>
      <c r="I150" s="610"/>
      <c r="J150" s="611"/>
      <c r="K150" s="612"/>
      <c r="L150" s="613"/>
      <c r="M150" s="590"/>
      <c r="N150" s="613"/>
      <c r="O150" s="781">
        <f t="shared" si="4"/>
        <v>0</v>
      </c>
      <c r="P150" s="782"/>
      <c r="Q150" s="783"/>
      <c r="R150" s="784"/>
      <c r="S150" s="787">
        <f t="shared" si="5"/>
        <v>0</v>
      </c>
      <c r="T150" s="788"/>
      <c r="U150" s="785"/>
      <c r="V150" s="786"/>
      <c r="W150" s="595"/>
      <c r="X150" s="596"/>
      <c r="Y150" s="597"/>
      <c r="Z150" s="598"/>
      <c r="AA150" s="599"/>
      <c r="AB150" s="600"/>
      <c r="AC150" s="600"/>
      <c r="AD150" s="600"/>
      <c r="AE150" s="600"/>
      <c r="AF150" s="600"/>
      <c r="AG150" s="600"/>
      <c r="AH150" s="600"/>
      <c r="AI150" s="600"/>
      <c r="AJ150" s="600"/>
      <c r="AK150" s="600"/>
      <c r="AL150" s="601"/>
    </row>
    <row r="151" spans="1:38" ht="99.95" customHeight="1" x14ac:dyDescent="0.15">
      <c r="A151" s="602">
        <v>135</v>
      </c>
      <c r="B151" s="603"/>
      <c r="C151" s="604"/>
      <c r="D151" s="605"/>
      <c r="E151" s="606"/>
      <c r="F151" s="607"/>
      <c r="G151" s="608"/>
      <c r="H151" s="609"/>
      <c r="I151" s="610"/>
      <c r="J151" s="611"/>
      <c r="K151" s="612"/>
      <c r="L151" s="613"/>
      <c r="M151" s="590"/>
      <c r="N151" s="613"/>
      <c r="O151" s="781">
        <f t="shared" si="4"/>
        <v>0</v>
      </c>
      <c r="P151" s="782"/>
      <c r="Q151" s="783"/>
      <c r="R151" s="784"/>
      <c r="S151" s="787">
        <f t="shared" si="5"/>
        <v>0</v>
      </c>
      <c r="T151" s="788"/>
      <c r="U151" s="785"/>
      <c r="V151" s="786"/>
      <c r="W151" s="595"/>
      <c r="X151" s="596"/>
      <c r="Y151" s="597"/>
      <c r="Z151" s="598"/>
      <c r="AA151" s="599"/>
      <c r="AB151" s="600"/>
      <c r="AC151" s="600"/>
      <c r="AD151" s="600"/>
      <c r="AE151" s="600"/>
      <c r="AF151" s="600"/>
      <c r="AG151" s="600"/>
      <c r="AH151" s="600"/>
      <c r="AI151" s="600"/>
      <c r="AJ151" s="600"/>
      <c r="AK151" s="600"/>
      <c r="AL151" s="601"/>
    </row>
    <row r="152" spans="1:38" ht="99.95" customHeight="1" x14ac:dyDescent="0.15">
      <c r="A152" s="602">
        <v>136</v>
      </c>
      <c r="B152" s="603"/>
      <c r="C152" s="604"/>
      <c r="D152" s="605"/>
      <c r="E152" s="606"/>
      <c r="F152" s="607"/>
      <c r="G152" s="608"/>
      <c r="H152" s="609"/>
      <c r="I152" s="610"/>
      <c r="J152" s="611"/>
      <c r="K152" s="612"/>
      <c r="L152" s="613"/>
      <c r="M152" s="590"/>
      <c r="N152" s="613"/>
      <c r="O152" s="781">
        <f t="shared" si="4"/>
        <v>0</v>
      </c>
      <c r="P152" s="782"/>
      <c r="Q152" s="783"/>
      <c r="R152" s="784"/>
      <c r="S152" s="787">
        <f t="shared" si="5"/>
        <v>0</v>
      </c>
      <c r="T152" s="788"/>
      <c r="U152" s="785"/>
      <c r="V152" s="786"/>
      <c r="W152" s="595"/>
      <c r="X152" s="596"/>
      <c r="Y152" s="597"/>
      <c r="Z152" s="598"/>
      <c r="AA152" s="599"/>
      <c r="AB152" s="600"/>
      <c r="AC152" s="600"/>
      <c r="AD152" s="600"/>
      <c r="AE152" s="600"/>
      <c r="AF152" s="600"/>
      <c r="AG152" s="600"/>
      <c r="AH152" s="600"/>
      <c r="AI152" s="600"/>
      <c r="AJ152" s="600"/>
      <c r="AK152" s="600"/>
      <c r="AL152" s="601"/>
    </row>
    <row r="153" spans="1:38" ht="99.95" customHeight="1" x14ac:dyDescent="0.15">
      <c r="A153" s="602">
        <v>137</v>
      </c>
      <c r="B153" s="603"/>
      <c r="C153" s="604"/>
      <c r="D153" s="605"/>
      <c r="E153" s="606"/>
      <c r="F153" s="607"/>
      <c r="G153" s="608"/>
      <c r="H153" s="609"/>
      <c r="I153" s="610"/>
      <c r="J153" s="611"/>
      <c r="K153" s="612"/>
      <c r="L153" s="613"/>
      <c r="M153" s="590"/>
      <c r="N153" s="613"/>
      <c r="O153" s="781">
        <f t="shared" si="4"/>
        <v>0</v>
      </c>
      <c r="P153" s="782"/>
      <c r="Q153" s="783"/>
      <c r="R153" s="784"/>
      <c r="S153" s="787">
        <f t="shared" si="5"/>
        <v>0</v>
      </c>
      <c r="T153" s="788"/>
      <c r="U153" s="785"/>
      <c r="V153" s="786"/>
      <c r="W153" s="595"/>
      <c r="X153" s="596"/>
      <c r="Y153" s="597"/>
      <c r="Z153" s="598"/>
      <c r="AA153" s="599"/>
      <c r="AB153" s="600"/>
      <c r="AC153" s="600"/>
      <c r="AD153" s="600"/>
      <c r="AE153" s="600"/>
      <c r="AF153" s="600"/>
      <c r="AG153" s="600"/>
      <c r="AH153" s="600"/>
      <c r="AI153" s="600"/>
      <c r="AJ153" s="600"/>
      <c r="AK153" s="600"/>
      <c r="AL153" s="601"/>
    </row>
    <row r="154" spans="1:38" ht="99.95" customHeight="1" x14ac:dyDescent="0.15">
      <c r="A154" s="602">
        <v>138</v>
      </c>
      <c r="B154" s="603"/>
      <c r="C154" s="604"/>
      <c r="D154" s="605"/>
      <c r="E154" s="606"/>
      <c r="F154" s="607"/>
      <c r="G154" s="608"/>
      <c r="H154" s="609"/>
      <c r="I154" s="610"/>
      <c r="J154" s="611"/>
      <c r="K154" s="612"/>
      <c r="L154" s="613"/>
      <c r="M154" s="590"/>
      <c r="N154" s="613"/>
      <c r="O154" s="781">
        <f t="shared" si="4"/>
        <v>0</v>
      </c>
      <c r="P154" s="782"/>
      <c r="Q154" s="783"/>
      <c r="R154" s="784"/>
      <c r="S154" s="787">
        <f t="shared" si="5"/>
        <v>0</v>
      </c>
      <c r="T154" s="788"/>
      <c r="U154" s="785"/>
      <c r="V154" s="786"/>
      <c r="W154" s="595"/>
      <c r="X154" s="596"/>
      <c r="Y154" s="597"/>
      <c r="Z154" s="598"/>
      <c r="AA154" s="599"/>
      <c r="AB154" s="600"/>
      <c r="AC154" s="600"/>
      <c r="AD154" s="600"/>
      <c r="AE154" s="600"/>
      <c r="AF154" s="600"/>
      <c r="AG154" s="600"/>
      <c r="AH154" s="600"/>
      <c r="AI154" s="600"/>
      <c r="AJ154" s="600"/>
      <c r="AK154" s="600"/>
      <c r="AL154" s="601"/>
    </row>
    <row r="155" spans="1:38" ht="99.95" customHeight="1" x14ac:dyDescent="0.15">
      <c r="A155" s="602">
        <v>139</v>
      </c>
      <c r="B155" s="603"/>
      <c r="C155" s="604"/>
      <c r="D155" s="605"/>
      <c r="E155" s="606"/>
      <c r="F155" s="607"/>
      <c r="G155" s="608"/>
      <c r="H155" s="609"/>
      <c r="I155" s="610"/>
      <c r="J155" s="611"/>
      <c r="K155" s="612"/>
      <c r="L155" s="613"/>
      <c r="M155" s="590"/>
      <c r="N155" s="613"/>
      <c r="O155" s="781">
        <f t="shared" si="4"/>
        <v>0</v>
      </c>
      <c r="P155" s="782"/>
      <c r="Q155" s="783"/>
      <c r="R155" s="784"/>
      <c r="S155" s="787">
        <f t="shared" si="5"/>
        <v>0</v>
      </c>
      <c r="T155" s="788"/>
      <c r="U155" s="785"/>
      <c r="V155" s="786"/>
      <c r="W155" s="595"/>
      <c r="X155" s="596"/>
      <c r="Y155" s="597"/>
      <c r="Z155" s="598"/>
      <c r="AA155" s="599"/>
      <c r="AB155" s="600"/>
      <c r="AC155" s="600"/>
      <c r="AD155" s="600"/>
      <c r="AE155" s="600"/>
      <c r="AF155" s="600"/>
      <c r="AG155" s="600"/>
      <c r="AH155" s="600"/>
      <c r="AI155" s="600"/>
      <c r="AJ155" s="600"/>
      <c r="AK155" s="600"/>
      <c r="AL155" s="601"/>
    </row>
    <row r="156" spans="1:38" ht="99.95" customHeight="1" x14ac:dyDescent="0.15">
      <c r="A156" s="602">
        <v>140</v>
      </c>
      <c r="B156" s="603"/>
      <c r="C156" s="604"/>
      <c r="D156" s="605"/>
      <c r="E156" s="606"/>
      <c r="F156" s="607"/>
      <c r="G156" s="608"/>
      <c r="H156" s="609"/>
      <c r="I156" s="610"/>
      <c r="J156" s="611"/>
      <c r="K156" s="612"/>
      <c r="L156" s="613"/>
      <c r="M156" s="590"/>
      <c r="N156" s="613"/>
      <c r="O156" s="781">
        <f t="shared" si="4"/>
        <v>0</v>
      </c>
      <c r="P156" s="782"/>
      <c r="Q156" s="783"/>
      <c r="R156" s="784"/>
      <c r="S156" s="787">
        <f t="shared" si="5"/>
        <v>0</v>
      </c>
      <c r="T156" s="788"/>
      <c r="U156" s="785"/>
      <c r="V156" s="786"/>
      <c r="W156" s="595"/>
      <c r="X156" s="596"/>
      <c r="Y156" s="597"/>
      <c r="Z156" s="598"/>
      <c r="AA156" s="599"/>
      <c r="AB156" s="600"/>
      <c r="AC156" s="600"/>
      <c r="AD156" s="600"/>
      <c r="AE156" s="600"/>
      <c r="AF156" s="600"/>
      <c r="AG156" s="600"/>
      <c r="AH156" s="600"/>
      <c r="AI156" s="600"/>
      <c r="AJ156" s="600"/>
      <c r="AK156" s="600"/>
      <c r="AL156" s="601"/>
    </row>
    <row r="157" spans="1:38" ht="99.95" customHeight="1" x14ac:dyDescent="0.15">
      <c r="A157" s="602">
        <v>141</v>
      </c>
      <c r="B157" s="603"/>
      <c r="C157" s="604"/>
      <c r="D157" s="605"/>
      <c r="E157" s="606"/>
      <c r="F157" s="607"/>
      <c r="G157" s="608"/>
      <c r="H157" s="609"/>
      <c r="I157" s="610"/>
      <c r="J157" s="611"/>
      <c r="K157" s="612"/>
      <c r="L157" s="613"/>
      <c r="M157" s="590"/>
      <c r="N157" s="613"/>
      <c r="O157" s="781">
        <f t="shared" si="4"/>
        <v>0</v>
      </c>
      <c r="P157" s="782"/>
      <c r="Q157" s="783"/>
      <c r="R157" s="784"/>
      <c r="S157" s="787">
        <f t="shared" si="5"/>
        <v>0</v>
      </c>
      <c r="T157" s="788"/>
      <c r="U157" s="785"/>
      <c r="V157" s="786"/>
      <c r="W157" s="595"/>
      <c r="X157" s="596"/>
      <c r="Y157" s="597"/>
      <c r="Z157" s="598"/>
      <c r="AA157" s="599"/>
      <c r="AB157" s="600"/>
      <c r="AC157" s="600"/>
      <c r="AD157" s="600"/>
      <c r="AE157" s="600"/>
      <c r="AF157" s="600"/>
      <c r="AG157" s="600"/>
      <c r="AH157" s="600"/>
      <c r="AI157" s="600"/>
      <c r="AJ157" s="600"/>
      <c r="AK157" s="600"/>
      <c r="AL157" s="601"/>
    </row>
    <row r="158" spans="1:38" ht="99.95" customHeight="1" x14ac:dyDescent="0.15">
      <c r="A158" s="602">
        <v>142</v>
      </c>
      <c r="B158" s="603"/>
      <c r="C158" s="604"/>
      <c r="D158" s="605"/>
      <c r="E158" s="606"/>
      <c r="F158" s="607"/>
      <c r="G158" s="608"/>
      <c r="H158" s="609"/>
      <c r="I158" s="610"/>
      <c r="J158" s="611"/>
      <c r="K158" s="612"/>
      <c r="L158" s="613"/>
      <c r="M158" s="590"/>
      <c r="N158" s="613"/>
      <c r="O158" s="781">
        <f t="shared" si="4"/>
        <v>0</v>
      </c>
      <c r="P158" s="782"/>
      <c r="Q158" s="783"/>
      <c r="R158" s="784"/>
      <c r="S158" s="787">
        <f t="shared" si="5"/>
        <v>0</v>
      </c>
      <c r="T158" s="788"/>
      <c r="U158" s="785"/>
      <c r="V158" s="786"/>
      <c r="W158" s="595"/>
      <c r="X158" s="596"/>
      <c r="Y158" s="597"/>
      <c r="Z158" s="598"/>
      <c r="AA158" s="599"/>
      <c r="AB158" s="600"/>
      <c r="AC158" s="600"/>
      <c r="AD158" s="600"/>
      <c r="AE158" s="600"/>
      <c r="AF158" s="600"/>
      <c r="AG158" s="600"/>
      <c r="AH158" s="600"/>
      <c r="AI158" s="600"/>
      <c r="AJ158" s="600"/>
      <c r="AK158" s="600"/>
      <c r="AL158" s="601"/>
    </row>
    <row r="159" spans="1:38" ht="99.95" customHeight="1" x14ac:dyDescent="0.15">
      <c r="A159" s="602">
        <v>143</v>
      </c>
      <c r="B159" s="603"/>
      <c r="C159" s="604"/>
      <c r="D159" s="605"/>
      <c r="E159" s="606"/>
      <c r="F159" s="607"/>
      <c r="G159" s="608"/>
      <c r="H159" s="609"/>
      <c r="I159" s="610"/>
      <c r="J159" s="611"/>
      <c r="K159" s="612"/>
      <c r="L159" s="613"/>
      <c r="M159" s="590"/>
      <c r="N159" s="613"/>
      <c r="O159" s="781">
        <f t="shared" si="4"/>
        <v>0</v>
      </c>
      <c r="P159" s="782"/>
      <c r="Q159" s="783"/>
      <c r="R159" s="784"/>
      <c r="S159" s="787">
        <f t="shared" si="5"/>
        <v>0</v>
      </c>
      <c r="T159" s="788"/>
      <c r="U159" s="785"/>
      <c r="V159" s="786"/>
      <c r="W159" s="595"/>
      <c r="X159" s="596"/>
      <c r="Y159" s="597"/>
      <c r="Z159" s="598"/>
      <c r="AA159" s="599"/>
      <c r="AB159" s="600"/>
      <c r="AC159" s="600"/>
      <c r="AD159" s="600"/>
      <c r="AE159" s="600"/>
      <c r="AF159" s="600"/>
      <c r="AG159" s="600"/>
      <c r="AH159" s="600"/>
      <c r="AI159" s="600"/>
      <c r="AJ159" s="600"/>
      <c r="AK159" s="600"/>
      <c r="AL159" s="601"/>
    </row>
    <row r="160" spans="1:38" ht="99.95" customHeight="1" x14ac:dyDescent="0.15">
      <c r="A160" s="602">
        <v>144</v>
      </c>
      <c r="B160" s="603"/>
      <c r="C160" s="604"/>
      <c r="D160" s="605"/>
      <c r="E160" s="606"/>
      <c r="F160" s="607"/>
      <c r="G160" s="608"/>
      <c r="H160" s="609"/>
      <c r="I160" s="610"/>
      <c r="J160" s="611"/>
      <c r="K160" s="612"/>
      <c r="L160" s="613"/>
      <c r="M160" s="590"/>
      <c r="N160" s="613"/>
      <c r="O160" s="781">
        <f t="shared" si="4"/>
        <v>0</v>
      </c>
      <c r="P160" s="782"/>
      <c r="Q160" s="783"/>
      <c r="R160" s="784"/>
      <c r="S160" s="787">
        <f t="shared" si="5"/>
        <v>0</v>
      </c>
      <c r="T160" s="788"/>
      <c r="U160" s="785"/>
      <c r="V160" s="786"/>
      <c r="W160" s="595"/>
      <c r="X160" s="596"/>
      <c r="Y160" s="597"/>
      <c r="Z160" s="598"/>
      <c r="AA160" s="599"/>
      <c r="AB160" s="600"/>
      <c r="AC160" s="600"/>
      <c r="AD160" s="600"/>
      <c r="AE160" s="600"/>
      <c r="AF160" s="600"/>
      <c r="AG160" s="600"/>
      <c r="AH160" s="600"/>
      <c r="AI160" s="600"/>
      <c r="AJ160" s="600"/>
      <c r="AK160" s="600"/>
      <c r="AL160" s="601"/>
    </row>
    <row r="161" spans="1:38" ht="99.95" customHeight="1" x14ac:dyDescent="0.15">
      <c r="A161" s="602">
        <v>145</v>
      </c>
      <c r="B161" s="603"/>
      <c r="C161" s="604"/>
      <c r="D161" s="605"/>
      <c r="E161" s="606"/>
      <c r="F161" s="607"/>
      <c r="G161" s="608"/>
      <c r="H161" s="609"/>
      <c r="I161" s="610"/>
      <c r="J161" s="611"/>
      <c r="K161" s="612"/>
      <c r="L161" s="613"/>
      <c r="M161" s="590"/>
      <c r="N161" s="613"/>
      <c r="O161" s="781">
        <f t="shared" si="4"/>
        <v>0</v>
      </c>
      <c r="P161" s="782"/>
      <c r="Q161" s="783"/>
      <c r="R161" s="784"/>
      <c r="S161" s="787">
        <f t="shared" si="5"/>
        <v>0</v>
      </c>
      <c r="T161" s="788"/>
      <c r="U161" s="785"/>
      <c r="V161" s="786"/>
      <c r="W161" s="595"/>
      <c r="X161" s="596"/>
      <c r="Y161" s="597"/>
      <c r="Z161" s="598"/>
      <c r="AA161" s="599"/>
      <c r="AB161" s="600"/>
      <c r="AC161" s="600"/>
      <c r="AD161" s="600"/>
      <c r="AE161" s="600"/>
      <c r="AF161" s="600"/>
      <c r="AG161" s="600"/>
      <c r="AH161" s="600"/>
      <c r="AI161" s="600"/>
      <c r="AJ161" s="600"/>
      <c r="AK161" s="600"/>
      <c r="AL161" s="601"/>
    </row>
    <row r="162" spans="1:38" ht="99.95" customHeight="1" x14ac:dyDescent="0.15">
      <c r="A162" s="602">
        <v>146</v>
      </c>
      <c r="B162" s="603"/>
      <c r="C162" s="604"/>
      <c r="D162" s="605"/>
      <c r="E162" s="606"/>
      <c r="F162" s="607"/>
      <c r="G162" s="608"/>
      <c r="H162" s="609"/>
      <c r="I162" s="610"/>
      <c r="J162" s="611"/>
      <c r="K162" s="612"/>
      <c r="L162" s="613"/>
      <c r="M162" s="590"/>
      <c r="N162" s="613"/>
      <c r="O162" s="781">
        <f t="shared" si="4"/>
        <v>0</v>
      </c>
      <c r="P162" s="782"/>
      <c r="Q162" s="783"/>
      <c r="R162" s="784"/>
      <c r="S162" s="787">
        <f t="shared" si="5"/>
        <v>0</v>
      </c>
      <c r="T162" s="788"/>
      <c r="U162" s="785"/>
      <c r="V162" s="786"/>
      <c r="W162" s="595"/>
      <c r="X162" s="596"/>
      <c r="Y162" s="597"/>
      <c r="Z162" s="598"/>
      <c r="AA162" s="599"/>
      <c r="AB162" s="600"/>
      <c r="AC162" s="600"/>
      <c r="AD162" s="600"/>
      <c r="AE162" s="600"/>
      <c r="AF162" s="600"/>
      <c r="AG162" s="600"/>
      <c r="AH162" s="600"/>
      <c r="AI162" s="600"/>
      <c r="AJ162" s="600"/>
      <c r="AK162" s="600"/>
      <c r="AL162" s="601"/>
    </row>
    <row r="163" spans="1:38" ht="99.95" customHeight="1" x14ac:dyDescent="0.15">
      <c r="A163" s="602">
        <v>147</v>
      </c>
      <c r="B163" s="603"/>
      <c r="C163" s="604"/>
      <c r="D163" s="605"/>
      <c r="E163" s="606"/>
      <c r="F163" s="607"/>
      <c r="G163" s="608"/>
      <c r="H163" s="609"/>
      <c r="I163" s="610"/>
      <c r="J163" s="611"/>
      <c r="K163" s="612"/>
      <c r="L163" s="613"/>
      <c r="M163" s="590"/>
      <c r="N163" s="613"/>
      <c r="O163" s="781">
        <f t="shared" si="4"/>
        <v>0</v>
      </c>
      <c r="P163" s="782"/>
      <c r="Q163" s="783"/>
      <c r="R163" s="784"/>
      <c r="S163" s="787">
        <f t="shared" si="5"/>
        <v>0</v>
      </c>
      <c r="T163" s="788"/>
      <c r="U163" s="785"/>
      <c r="V163" s="786"/>
      <c r="W163" s="595"/>
      <c r="X163" s="596"/>
      <c r="Y163" s="597"/>
      <c r="Z163" s="598"/>
      <c r="AA163" s="599"/>
      <c r="AB163" s="600"/>
      <c r="AC163" s="600"/>
      <c r="AD163" s="600"/>
      <c r="AE163" s="600"/>
      <c r="AF163" s="600"/>
      <c r="AG163" s="600"/>
      <c r="AH163" s="600"/>
      <c r="AI163" s="600"/>
      <c r="AJ163" s="600"/>
      <c r="AK163" s="600"/>
      <c r="AL163" s="601"/>
    </row>
    <row r="164" spans="1:38" ht="99.95" customHeight="1" x14ac:dyDescent="0.15">
      <c r="A164" s="602">
        <v>148</v>
      </c>
      <c r="B164" s="603"/>
      <c r="C164" s="604"/>
      <c r="D164" s="605"/>
      <c r="E164" s="606"/>
      <c r="F164" s="607"/>
      <c r="G164" s="608"/>
      <c r="H164" s="609"/>
      <c r="I164" s="610"/>
      <c r="J164" s="611"/>
      <c r="K164" s="612"/>
      <c r="L164" s="613"/>
      <c r="M164" s="590"/>
      <c r="N164" s="613"/>
      <c r="O164" s="781">
        <f t="shared" si="4"/>
        <v>0</v>
      </c>
      <c r="P164" s="782"/>
      <c r="Q164" s="783"/>
      <c r="R164" s="784"/>
      <c r="S164" s="787">
        <f t="shared" si="5"/>
        <v>0</v>
      </c>
      <c r="T164" s="788"/>
      <c r="U164" s="785"/>
      <c r="V164" s="786"/>
      <c r="W164" s="595"/>
      <c r="X164" s="596"/>
      <c r="Y164" s="597"/>
      <c r="Z164" s="598"/>
      <c r="AA164" s="599"/>
      <c r="AB164" s="600"/>
      <c r="AC164" s="600"/>
      <c r="AD164" s="600"/>
      <c r="AE164" s="600"/>
      <c r="AF164" s="600"/>
      <c r="AG164" s="600"/>
      <c r="AH164" s="600"/>
      <c r="AI164" s="600"/>
      <c r="AJ164" s="600"/>
      <c r="AK164" s="600"/>
      <c r="AL164" s="601"/>
    </row>
    <row r="165" spans="1:38" ht="99.95" customHeight="1" x14ac:dyDescent="0.15">
      <c r="A165" s="602">
        <v>149</v>
      </c>
      <c r="B165" s="603"/>
      <c r="C165" s="604"/>
      <c r="D165" s="605"/>
      <c r="E165" s="606"/>
      <c r="F165" s="607"/>
      <c r="G165" s="608"/>
      <c r="H165" s="609"/>
      <c r="I165" s="610"/>
      <c r="J165" s="611"/>
      <c r="K165" s="612"/>
      <c r="L165" s="613"/>
      <c r="M165" s="590"/>
      <c r="N165" s="613"/>
      <c r="O165" s="781">
        <f t="shared" si="4"/>
        <v>0</v>
      </c>
      <c r="P165" s="782"/>
      <c r="Q165" s="783"/>
      <c r="R165" s="784"/>
      <c r="S165" s="787">
        <f t="shared" si="5"/>
        <v>0</v>
      </c>
      <c r="T165" s="788"/>
      <c r="U165" s="785"/>
      <c r="V165" s="786"/>
      <c r="W165" s="595"/>
      <c r="X165" s="596"/>
      <c r="Y165" s="597"/>
      <c r="Z165" s="598"/>
      <c r="AA165" s="599"/>
      <c r="AB165" s="600"/>
      <c r="AC165" s="600"/>
      <c r="AD165" s="600"/>
      <c r="AE165" s="600"/>
      <c r="AF165" s="600"/>
      <c r="AG165" s="600"/>
      <c r="AH165" s="600"/>
      <c r="AI165" s="600"/>
      <c r="AJ165" s="600"/>
      <c r="AK165" s="600"/>
      <c r="AL165" s="601"/>
    </row>
    <row r="166" spans="1:38" ht="99.95" customHeight="1" x14ac:dyDescent="0.15">
      <c r="A166" s="602">
        <v>150</v>
      </c>
      <c r="B166" s="603"/>
      <c r="C166" s="604"/>
      <c r="D166" s="605"/>
      <c r="E166" s="606"/>
      <c r="F166" s="607"/>
      <c r="G166" s="608"/>
      <c r="H166" s="609"/>
      <c r="I166" s="610"/>
      <c r="J166" s="611"/>
      <c r="K166" s="612"/>
      <c r="L166" s="613"/>
      <c r="M166" s="590"/>
      <c r="N166" s="613"/>
      <c r="O166" s="781">
        <f t="shared" si="4"/>
        <v>0</v>
      </c>
      <c r="P166" s="782"/>
      <c r="Q166" s="783"/>
      <c r="R166" s="784"/>
      <c r="S166" s="787">
        <f t="shared" si="5"/>
        <v>0</v>
      </c>
      <c r="T166" s="788"/>
      <c r="U166" s="785"/>
      <c r="V166" s="786"/>
      <c r="W166" s="595"/>
      <c r="X166" s="596"/>
      <c r="Y166" s="597"/>
      <c r="Z166" s="598"/>
      <c r="AA166" s="599"/>
      <c r="AB166" s="600"/>
      <c r="AC166" s="600"/>
      <c r="AD166" s="600"/>
      <c r="AE166" s="600"/>
      <c r="AF166" s="600"/>
      <c r="AG166" s="600"/>
      <c r="AH166" s="600"/>
      <c r="AI166" s="600"/>
      <c r="AJ166" s="600"/>
      <c r="AK166" s="600"/>
      <c r="AL166" s="601"/>
    </row>
    <row r="167" spans="1:38" ht="99.95" customHeight="1" x14ac:dyDescent="0.15">
      <c r="A167" s="602">
        <v>151</v>
      </c>
      <c r="B167" s="603"/>
      <c r="C167" s="604"/>
      <c r="D167" s="605"/>
      <c r="E167" s="606"/>
      <c r="F167" s="607"/>
      <c r="G167" s="608"/>
      <c r="H167" s="609"/>
      <c r="I167" s="610"/>
      <c r="J167" s="611"/>
      <c r="K167" s="612"/>
      <c r="L167" s="613"/>
      <c r="M167" s="590"/>
      <c r="N167" s="613"/>
      <c r="O167" s="781">
        <f t="shared" si="4"/>
        <v>0</v>
      </c>
      <c r="P167" s="782"/>
      <c r="Q167" s="783"/>
      <c r="R167" s="784"/>
      <c r="S167" s="787">
        <f t="shared" si="5"/>
        <v>0</v>
      </c>
      <c r="T167" s="788"/>
      <c r="U167" s="785"/>
      <c r="V167" s="786"/>
      <c r="W167" s="595"/>
      <c r="X167" s="596"/>
      <c r="Y167" s="597"/>
      <c r="Z167" s="598"/>
      <c r="AA167" s="599"/>
      <c r="AB167" s="600"/>
      <c r="AC167" s="600"/>
      <c r="AD167" s="600"/>
      <c r="AE167" s="600"/>
      <c r="AF167" s="600"/>
      <c r="AG167" s="600"/>
      <c r="AH167" s="600"/>
      <c r="AI167" s="600"/>
      <c r="AJ167" s="600"/>
      <c r="AK167" s="600"/>
      <c r="AL167" s="601"/>
    </row>
    <row r="168" spans="1:38" ht="99.95" customHeight="1" x14ac:dyDescent="0.15">
      <c r="A168" s="602">
        <v>152</v>
      </c>
      <c r="B168" s="603"/>
      <c r="C168" s="604"/>
      <c r="D168" s="605"/>
      <c r="E168" s="606"/>
      <c r="F168" s="607"/>
      <c r="G168" s="608"/>
      <c r="H168" s="609"/>
      <c r="I168" s="610"/>
      <c r="J168" s="611"/>
      <c r="K168" s="612"/>
      <c r="L168" s="613"/>
      <c r="M168" s="590"/>
      <c r="N168" s="613"/>
      <c r="O168" s="781">
        <f t="shared" si="4"/>
        <v>0</v>
      </c>
      <c r="P168" s="782"/>
      <c r="Q168" s="783"/>
      <c r="R168" s="784"/>
      <c r="S168" s="787">
        <f t="shared" si="5"/>
        <v>0</v>
      </c>
      <c r="T168" s="788"/>
      <c r="U168" s="785"/>
      <c r="V168" s="786"/>
      <c r="W168" s="595"/>
      <c r="X168" s="596"/>
      <c r="Y168" s="597"/>
      <c r="Z168" s="598"/>
      <c r="AA168" s="599"/>
      <c r="AB168" s="600"/>
      <c r="AC168" s="600"/>
      <c r="AD168" s="600"/>
      <c r="AE168" s="600"/>
      <c r="AF168" s="600"/>
      <c r="AG168" s="600"/>
      <c r="AH168" s="600"/>
      <c r="AI168" s="600"/>
      <c r="AJ168" s="600"/>
      <c r="AK168" s="600"/>
      <c r="AL168" s="601"/>
    </row>
    <row r="169" spans="1:38" ht="99.95" customHeight="1" x14ac:dyDescent="0.15">
      <c r="A169" s="602">
        <v>153</v>
      </c>
      <c r="B169" s="603"/>
      <c r="C169" s="604"/>
      <c r="D169" s="605"/>
      <c r="E169" s="606"/>
      <c r="F169" s="607"/>
      <c r="G169" s="608"/>
      <c r="H169" s="609"/>
      <c r="I169" s="610"/>
      <c r="J169" s="611"/>
      <c r="K169" s="612"/>
      <c r="L169" s="613"/>
      <c r="M169" s="590"/>
      <c r="N169" s="613"/>
      <c r="O169" s="781">
        <f t="shared" si="4"/>
        <v>0</v>
      </c>
      <c r="P169" s="782"/>
      <c r="Q169" s="783"/>
      <c r="R169" s="784"/>
      <c r="S169" s="787">
        <f t="shared" si="5"/>
        <v>0</v>
      </c>
      <c r="T169" s="788"/>
      <c r="U169" s="785"/>
      <c r="V169" s="786"/>
      <c r="W169" s="595"/>
      <c r="X169" s="596"/>
      <c r="Y169" s="597"/>
      <c r="Z169" s="598"/>
      <c r="AA169" s="599"/>
      <c r="AB169" s="600"/>
      <c r="AC169" s="600"/>
      <c r="AD169" s="600"/>
      <c r="AE169" s="600"/>
      <c r="AF169" s="600"/>
      <c r="AG169" s="600"/>
      <c r="AH169" s="600"/>
      <c r="AI169" s="600"/>
      <c r="AJ169" s="600"/>
      <c r="AK169" s="600"/>
      <c r="AL169" s="601"/>
    </row>
    <row r="170" spans="1:38" ht="99.95" customHeight="1" x14ac:dyDescent="0.15">
      <c r="A170" s="602">
        <v>154</v>
      </c>
      <c r="B170" s="603"/>
      <c r="C170" s="604"/>
      <c r="D170" s="605"/>
      <c r="E170" s="606"/>
      <c r="F170" s="607"/>
      <c r="G170" s="608"/>
      <c r="H170" s="609"/>
      <c r="I170" s="610"/>
      <c r="J170" s="611"/>
      <c r="K170" s="612"/>
      <c r="L170" s="613"/>
      <c r="M170" s="590"/>
      <c r="N170" s="613"/>
      <c r="O170" s="781">
        <f t="shared" si="4"/>
        <v>0</v>
      </c>
      <c r="P170" s="782"/>
      <c r="Q170" s="783"/>
      <c r="R170" s="784"/>
      <c r="S170" s="787">
        <f t="shared" si="5"/>
        <v>0</v>
      </c>
      <c r="T170" s="788"/>
      <c r="U170" s="785"/>
      <c r="V170" s="786"/>
      <c r="W170" s="595"/>
      <c r="X170" s="596"/>
      <c r="Y170" s="597"/>
      <c r="Z170" s="598"/>
      <c r="AA170" s="599"/>
      <c r="AB170" s="600"/>
      <c r="AC170" s="600"/>
      <c r="AD170" s="600"/>
      <c r="AE170" s="600"/>
      <c r="AF170" s="600"/>
      <c r="AG170" s="600"/>
      <c r="AH170" s="600"/>
      <c r="AI170" s="600"/>
      <c r="AJ170" s="600"/>
      <c r="AK170" s="600"/>
      <c r="AL170" s="601"/>
    </row>
    <row r="171" spans="1:38" ht="99.95" customHeight="1" x14ac:dyDescent="0.15">
      <c r="A171" s="602">
        <v>155</v>
      </c>
      <c r="B171" s="603"/>
      <c r="C171" s="604"/>
      <c r="D171" s="605"/>
      <c r="E171" s="606"/>
      <c r="F171" s="607"/>
      <c r="G171" s="608"/>
      <c r="H171" s="609"/>
      <c r="I171" s="610"/>
      <c r="J171" s="611"/>
      <c r="K171" s="612"/>
      <c r="L171" s="613"/>
      <c r="M171" s="590"/>
      <c r="N171" s="613"/>
      <c r="O171" s="781">
        <f t="shared" si="4"/>
        <v>0</v>
      </c>
      <c r="P171" s="782"/>
      <c r="Q171" s="783"/>
      <c r="R171" s="784"/>
      <c r="S171" s="787">
        <f t="shared" si="5"/>
        <v>0</v>
      </c>
      <c r="T171" s="788"/>
      <c r="U171" s="785"/>
      <c r="V171" s="786"/>
      <c r="W171" s="595"/>
      <c r="X171" s="596"/>
      <c r="Y171" s="597"/>
      <c r="Z171" s="598"/>
      <c r="AA171" s="599"/>
      <c r="AB171" s="600"/>
      <c r="AC171" s="600"/>
      <c r="AD171" s="600"/>
      <c r="AE171" s="600"/>
      <c r="AF171" s="600"/>
      <c r="AG171" s="600"/>
      <c r="AH171" s="600"/>
      <c r="AI171" s="600"/>
      <c r="AJ171" s="600"/>
      <c r="AK171" s="600"/>
      <c r="AL171" s="601"/>
    </row>
    <row r="172" spans="1:38" ht="99.95" customHeight="1" x14ac:dyDescent="0.15">
      <c r="A172" s="602">
        <v>156</v>
      </c>
      <c r="B172" s="603"/>
      <c r="C172" s="604"/>
      <c r="D172" s="605"/>
      <c r="E172" s="606"/>
      <c r="F172" s="607"/>
      <c r="G172" s="608"/>
      <c r="H172" s="609"/>
      <c r="I172" s="610"/>
      <c r="J172" s="611"/>
      <c r="K172" s="612"/>
      <c r="L172" s="613"/>
      <c r="M172" s="590"/>
      <c r="N172" s="613"/>
      <c r="O172" s="781">
        <f t="shared" si="4"/>
        <v>0</v>
      </c>
      <c r="P172" s="782"/>
      <c r="Q172" s="783"/>
      <c r="R172" s="784"/>
      <c r="S172" s="787">
        <f t="shared" si="5"/>
        <v>0</v>
      </c>
      <c r="T172" s="788"/>
      <c r="U172" s="785"/>
      <c r="V172" s="786"/>
      <c r="W172" s="595"/>
      <c r="X172" s="596"/>
      <c r="Y172" s="597"/>
      <c r="Z172" s="598"/>
      <c r="AA172" s="599"/>
      <c r="AB172" s="600"/>
      <c r="AC172" s="600"/>
      <c r="AD172" s="600"/>
      <c r="AE172" s="600"/>
      <c r="AF172" s="600"/>
      <c r="AG172" s="600"/>
      <c r="AH172" s="600"/>
      <c r="AI172" s="600"/>
      <c r="AJ172" s="600"/>
      <c r="AK172" s="600"/>
      <c r="AL172" s="601"/>
    </row>
    <row r="173" spans="1:38" ht="99.95" customHeight="1" x14ac:dyDescent="0.15">
      <c r="A173" s="602">
        <v>157</v>
      </c>
      <c r="B173" s="603"/>
      <c r="C173" s="604"/>
      <c r="D173" s="605"/>
      <c r="E173" s="606"/>
      <c r="F173" s="607"/>
      <c r="G173" s="608"/>
      <c r="H173" s="609"/>
      <c r="I173" s="610"/>
      <c r="J173" s="611"/>
      <c r="K173" s="612"/>
      <c r="L173" s="613"/>
      <c r="M173" s="590"/>
      <c r="N173" s="613"/>
      <c r="O173" s="781">
        <f t="shared" si="4"/>
        <v>0</v>
      </c>
      <c r="P173" s="782"/>
      <c r="Q173" s="783"/>
      <c r="R173" s="784"/>
      <c r="S173" s="787">
        <f t="shared" si="5"/>
        <v>0</v>
      </c>
      <c r="T173" s="788"/>
      <c r="U173" s="785"/>
      <c r="V173" s="786"/>
      <c r="W173" s="595"/>
      <c r="X173" s="596"/>
      <c r="Y173" s="597"/>
      <c r="Z173" s="598"/>
      <c r="AA173" s="599"/>
      <c r="AB173" s="600"/>
      <c r="AC173" s="600"/>
      <c r="AD173" s="600"/>
      <c r="AE173" s="600"/>
      <c r="AF173" s="600"/>
      <c r="AG173" s="600"/>
      <c r="AH173" s="600"/>
      <c r="AI173" s="600"/>
      <c r="AJ173" s="600"/>
      <c r="AK173" s="600"/>
      <c r="AL173" s="601"/>
    </row>
    <row r="174" spans="1:38" ht="99.95" customHeight="1" x14ac:dyDescent="0.15">
      <c r="A174" s="602">
        <v>158</v>
      </c>
      <c r="B174" s="603"/>
      <c r="C174" s="604"/>
      <c r="D174" s="605"/>
      <c r="E174" s="606"/>
      <c r="F174" s="607"/>
      <c r="G174" s="608"/>
      <c r="H174" s="609"/>
      <c r="I174" s="610"/>
      <c r="J174" s="611"/>
      <c r="K174" s="612"/>
      <c r="L174" s="613"/>
      <c r="M174" s="590"/>
      <c r="N174" s="613"/>
      <c r="O174" s="781">
        <f t="shared" si="4"/>
        <v>0</v>
      </c>
      <c r="P174" s="782"/>
      <c r="Q174" s="783"/>
      <c r="R174" s="784"/>
      <c r="S174" s="787">
        <f t="shared" si="5"/>
        <v>0</v>
      </c>
      <c r="T174" s="788"/>
      <c r="U174" s="785"/>
      <c r="V174" s="786"/>
      <c r="W174" s="595"/>
      <c r="X174" s="596"/>
      <c r="Y174" s="597"/>
      <c r="Z174" s="598"/>
      <c r="AA174" s="599"/>
      <c r="AB174" s="600"/>
      <c r="AC174" s="600"/>
      <c r="AD174" s="600"/>
      <c r="AE174" s="600"/>
      <c r="AF174" s="600"/>
      <c r="AG174" s="600"/>
      <c r="AH174" s="600"/>
      <c r="AI174" s="600"/>
      <c r="AJ174" s="600"/>
      <c r="AK174" s="600"/>
      <c r="AL174" s="601"/>
    </row>
    <row r="175" spans="1:38" ht="99.95" customHeight="1" x14ac:dyDescent="0.15">
      <c r="A175" s="602">
        <v>159</v>
      </c>
      <c r="B175" s="603"/>
      <c r="C175" s="604"/>
      <c r="D175" s="605"/>
      <c r="E175" s="606"/>
      <c r="F175" s="607"/>
      <c r="G175" s="608"/>
      <c r="H175" s="609"/>
      <c r="I175" s="610"/>
      <c r="J175" s="611"/>
      <c r="K175" s="612"/>
      <c r="L175" s="613"/>
      <c r="M175" s="590"/>
      <c r="N175" s="613"/>
      <c r="O175" s="781">
        <f t="shared" si="4"/>
        <v>0</v>
      </c>
      <c r="P175" s="782"/>
      <c r="Q175" s="783"/>
      <c r="R175" s="784"/>
      <c r="S175" s="787">
        <f t="shared" si="5"/>
        <v>0</v>
      </c>
      <c r="T175" s="788"/>
      <c r="U175" s="785"/>
      <c r="V175" s="786"/>
      <c r="W175" s="595"/>
      <c r="X175" s="596"/>
      <c r="Y175" s="597"/>
      <c r="Z175" s="598"/>
      <c r="AA175" s="599"/>
      <c r="AB175" s="600"/>
      <c r="AC175" s="600"/>
      <c r="AD175" s="600"/>
      <c r="AE175" s="600"/>
      <c r="AF175" s="600"/>
      <c r="AG175" s="600"/>
      <c r="AH175" s="600"/>
      <c r="AI175" s="600"/>
      <c r="AJ175" s="600"/>
      <c r="AK175" s="600"/>
      <c r="AL175" s="601"/>
    </row>
    <row r="176" spans="1:38" ht="99.95" customHeight="1" x14ac:dyDescent="0.15">
      <c r="A176" s="602">
        <v>160</v>
      </c>
      <c r="B176" s="603"/>
      <c r="C176" s="604"/>
      <c r="D176" s="605"/>
      <c r="E176" s="606"/>
      <c r="F176" s="607"/>
      <c r="G176" s="608"/>
      <c r="H176" s="609"/>
      <c r="I176" s="610"/>
      <c r="J176" s="611"/>
      <c r="K176" s="612"/>
      <c r="L176" s="613"/>
      <c r="M176" s="590"/>
      <c r="N176" s="613"/>
      <c r="O176" s="781">
        <f t="shared" si="4"/>
        <v>0</v>
      </c>
      <c r="P176" s="782"/>
      <c r="Q176" s="783"/>
      <c r="R176" s="784"/>
      <c r="S176" s="787">
        <f t="shared" si="5"/>
        <v>0</v>
      </c>
      <c r="T176" s="788"/>
      <c r="U176" s="785"/>
      <c r="V176" s="786"/>
      <c r="W176" s="595"/>
      <c r="X176" s="596"/>
      <c r="Y176" s="597"/>
      <c r="Z176" s="598"/>
      <c r="AA176" s="599"/>
      <c r="AB176" s="600"/>
      <c r="AC176" s="600"/>
      <c r="AD176" s="600"/>
      <c r="AE176" s="600"/>
      <c r="AF176" s="600"/>
      <c r="AG176" s="600"/>
      <c r="AH176" s="600"/>
      <c r="AI176" s="600"/>
      <c r="AJ176" s="600"/>
      <c r="AK176" s="600"/>
      <c r="AL176" s="601"/>
    </row>
    <row r="177" spans="1:38" ht="99.95" customHeight="1" x14ac:dyDescent="0.15">
      <c r="A177" s="602">
        <v>161</v>
      </c>
      <c r="B177" s="603"/>
      <c r="C177" s="604"/>
      <c r="D177" s="605"/>
      <c r="E177" s="606"/>
      <c r="F177" s="607"/>
      <c r="G177" s="608"/>
      <c r="H177" s="609"/>
      <c r="I177" s="610"/>
      <c r="J177" s="611"/>
      <c r="K177" s="612"/>
      <c r="L177" s="613"/>
      <c r="M177" s="590"/>
      <c r="N177" s="613"/>
      <c r="O177" s="781">
        <f t="shared" si="4"/>
        <v>0</v>
      </c>
      <c r="P177" s="782"/>
      <c r="Q177" s="783"/>
      <c r="R177" s="784"/>
      <c r="S177" s="787">
        <f t="shared" si="5"/>
        <v>0</v>
      </c>
      <c r="T177" s="788"/>
      <c r="U177" s="785"/>
      <c r="V177" s="786"/>
      <c r="W177" s="595"/>
      <c r="X177" s="596"/>
      <c r="Y177" s="597"/>
      <c r="Z177" s="598"/>
      <c r="AA177" s="599"/>
      <c r="AB177" s="600"/>
      <c r="AC177" s="600"/>
      <c r="AD177" s="600"/>
      <c r="AE177" s="600"/>
      <c r="AF177" s="600"/>
      <c r="AG177" s="600"/>
      <c r="AH177" s="600"/>
      <c r="AI177" s="600"/>
      <c r="AJ177" s="600"/>
      <c r="AK177" s="600"/>
      <c r="AL177" s="601"/>
    </row>
    <row r="178" spans="1:38" ht="99.95" customHeight="1" x14ac:dyDescent="0.15">
      <c r="A178" s="602">
        <v>162</v>
      </c>
      <c r="B178" s="603"/>
      <c r="C178" s="604"/>
      <c r="D178" s="605"/>
      <c r="E178" s="606"/>
      <c r="F178" s="607"/>
      <c r="G178" s="608"/>
      <c r="H178" s="609"/>
      <c r="I178" s="610"/>
      <c r="J178" s="611"/>
      <c r="K178" s="612"/>
      <c r="L178" s="613"/>
      <c r="M178" s="590"/>
      <c r="N178" s="613"/>
      <c r="O178" s="781">
        <f t="shared" si="4"/>
        <v>0</v>
      </c>
      <c r="P178" s="782"/>
      <c r="Q178" s="783"/>
      <c r="R178" s="784"/>
      <c r="S178" s="787">
        <f t="shared" si="5"/>
        <v>0</v>
      </c>
      <c r="T178" s="788"/>
      <c r="U178" s="785"/>
      <c r="V178" s="786"/>
      <c r="W178" s="595"/>
      <c r="X178" s="596"/>
      <c r="Y178" s="597"/>
      <c r="Z178" s="598"/>
      <c r="AA178" s="599"/>
      <c r="AB178" s="600"/>
      <c r="AC178" s="600"/>
      <c r="AD178" s="600"/>
      <c r="AE178" s="600"/>
      <c r="AF178" s="600"/>
      <c r="AG178" s="600"/>
      <c r="AH178" s="600"/>
      <c r="AI178" s="600"/>
      <c r="AJ178" s="600"/>
      <c r="AK178" s="600"/>
      <c r="AL178" s="601"/>
    </row>
    <row r="179" spans="1:38" ht="99.95" customHeight="1" x14ac:dyDescent="0.15">
      <c r="A179" s="602">
        <v>163</v>
      </c>
      <c r="B179" s="603"/>
      <c r="C179" s="604"/>
      <c r="D179" s="605"/>
      <c r="E179" s="606"/>
      <c r="F179" s="607"/>
      <c r="G179" s="608"/>
      <c r="H179" s="609"/>
      <c r="I179" s="610"/>
      <c r="J179" s="611"/>
      <c r="K179" s="612"/>
      <c r="L179" s="613"/>
      <c r="M179" s="590"/>
      <c r="N179" s="613"/>
      <c r="O179" s="781">
        <f t="shared" si="4"/>
        <v>0</v>
      </c>
      <c r="P179" s="782"/>
      <c r="Q179" s="783"/>
      <c r="R179" s="784"/>
      <c r="S179" s="787">
        <f t="shared" si="5"/>
        <v>0</v>
      </c>
      <c r="T179" s="788"/>
      <c r="U179" s="785"/>
      <c r="V179" s="786"/>
      <c r="W179" s="595"/>
      <c r="X179" s="596"/>
      <c r="Y179" s="597"/>
      <c r="Z179" s="598"/>
      <c r="AA179" s="599"/>
      <c r="AB179" s="600"/>
      <c r="AC179" s="600"/>
      <c r="AD179" s="600"/>
      <c r="AE179" s="600"/>
      <c r="AF179" s="600"/>
      <c r="AG179" s="600"/>
      <c r="AH179" s="600"/>
      <c r="AI179" s="600"/>
      <c r="AJ179" s="600"/>
      <c r="AK179" s="600"/>
      <c r="AL179" s="601"/>
    </row>
    <row r="180" spans="1:38" ht="99.95" customHeight="1" x14ac:dyDescent="0.15">
      <c r="A180" s="602">
        <v>164</v>
      </c>
      <c r="B180" s="603"/>
      <c r="C180" s="604"/>
      <c r="D180" s="605"/>
      <c r="E180" s="606"/>
      <c r="F180" s="607"/>
      <c r="G180" s="608"/>
      <c r="H180" s="609"/>
      <c r="I180" s="610"/>
      <c r="J180" s="611"/>
      <c r="K180" s="612"/>
      <c r="L180" s="613"/>
      <c r="M180" s="590"/>
      <c r="N180" s="613"/>
      <c r="O180" s="781">
        <f t="shared" si="4"/>
        <v>0</v>
      </c>
      <c r="P180" s="782"/>
      <c r="Q180" s="783"/>
      <c r="R180" s="784"/>
      <c r="S180" s="787">
        <f t="shared" si="5"/>
        <v>0</v>
      </c>
      <c r="T180" s="788"/>
      <c r="U180" s="785"/>
      <c r="V180" s="786"/>
      <c r="W180" s="595"/>
      <c r="X180" s="596"/>
      <c r="Y180" s="597"/>
      <c r="Z180" s="598"/>
      <c r="AA180" s="599"/>
      <c r="AB180" s="600"/>
      <c r="AC180" s="600"/>
      <c r="AD180" s="600"/>
      <c r="AE180" s="600"/>
      <c r="AF180" s="600"/>
      <c r="AG180" s="600"/>
      <c r="AH180" s="600"/>
      <c r="AI180" s="600"/>
      <c r="AJ180" s="600"/>
      <c r="AK180" s="600"/>
      <c r="AL180" s="601"/>
    </row>
    <row r="181" spans="1:38" ht="99.95" customHeight="1" x14ac:dyDescent="0.15">
      <c r="A181" s="602">
        <v>165</v>
      </c>
      <c r="B181" s="603"/>
      <c r="C181" s="604"/>
      <c r="D181" s="605"/>
      <c r="E181" s="606"/>
      <c r="F181" s="607"/>
      <c r="G181" s="608"/>
      <c r="H181" s="609"/>
      <c r="I181" s="610"/>
      <c r="J181" s="611"/>
      <c r="K181" s="612"/>
      <c r="L181" s="613"/>
      <c r="M181" s="590"/>
      <c r="N181" s="613"/>
      <c r="O181" s="781">
        <f t="shared" si="4"/>
        <v>0</v>
      </c>
      <c r="P181" s="782"/>
      <c r="Q181" s="783"/>
      <c r="R181" s="784"/>
      <c r="S181" s="787">
        <f t="shared" si="5"/>
        <v>0</v>
      </c>
      <c r="T181" s="788"/>
      <c r="U181" s="785"/>
      <c r="V181" s="786"/>
      <c r="W181" s="595"/>
      <c r="X181" s="596"/>
      <c r="Y181" s="597"/>
      <c r="Z181" s="598"/>
      <c r="AA181" s="599"/>
      <c r="AB181" s="600"/>
      <c r="AC181" s="600"/>
      <c r="AD181" s="600"/>
      <c r="AE181" s="600"/>
      <c r="AF181" s="600"/>
      <c r="AG181" s="600"/>
      <c r="AH181" s="600"/>
      <c r="AI181" s="600"/>
      <c r="AJ181" s="600"/>
      <c r="AK181" s="600"/>
      <c r="AL181" s="601"/>
    </row>
    <row r="182" spans="1:38" ht="99.95" customHeight="1" x14ac:dyDescent="0.15">
      <c r="A182" s="602">
        <v>166</v>
      </c>
      <c r="B182" s="603"/>
      <c r="C182" s="604"/>
      <c r="D182" s="605"/>
      <c r="E182" s="606"/>
      <c r="F182" s="607"/>
      <c r="G182" s="608"/>
      <c r="H182" s="609"/>
      <c r="I182" s="610"/>
      <c r="J182" s="611"/>
      <c r="K182" s="612"/>
      <c r="L182" s="613"/>
      <c r="M182" s="590"/>
      <c r="N182" s="613"/>
      <c r="O182" s="781">
        <f t="shared" si="4"/>
        <v>0</v>
      </c>
      <c r="P182" s="782"/>
      <c r="Q182" s="783"/>
      <c r="R182" s="784"/>
      <c r="S182" s="787">
        <f t="shared" si="5"/>
        <v>0</v>
      </c>
      <c r="T182" s="788"/>
      <c r="U182" s="785"/>
      <c r="V182" s="786"/>
      <c r="W182" s="595"/>
      <c r="X182" s="596"/>
      <c r="Y182" s="597"/>
      <c r="Z182" s="598"/>
      <c r="AA182" s="599"/>
      <c r="AB182" s="600"/>
      <c r="AC182" s="600"/>
      <c r="AD182" s="600"/>
      <c r="AE182" s="600"/>
      <c r="AF182" s="600"/>
      <c r="AG182" s="600"/>
      <c r="AH182" s="600"/>
      <c r="AI182" s="600"/>
      <c r="AJ182" s="600"/>
      <c r="AK182" s="600"/>
      <c r="AL182" s="601"/>
    </row>
    <row r="183" spans="1:38" ht="99.95" customHeight="1" x14ac:dyDescent="0.15">
      <c r="A183" s="602">
        <v>167</v>
      </c>
      <c r="B183" s="603"/>
      <c r="C183" s="604"/>
      <c r="D183" s="605"/>
      <c r="E183" s="606"/>
      <c r="F183" s="607"/>
      <c r="G183" s="608"/>
      <c r="H183" s="609"/>
      <c r="I183" s="610"/>
      <c r="J183" s="611"/>
      <c r="K183" s="612"/>
      <c r="L183" s="613"/>
      <c r="M183" s="590"/>
      <c r="N183" s="613"/>
      <c r="O183" s="781">
        <f t="shared" si="4"/>
        <v>0</v>
      </c>
      <c r="P183" s="782"/>
      <c r="Q183" s="783"/>
      <c r="R183" s="784"/>
      <c r="S183" s="787">
        <f t="shared" si="5"/>
        <v>0</v>
      </c>
      <c r="T183" s="788"/>
      <c r="U183" s="785"/>
      <c r="V183" s="786"/>
      <c r="W183" s="595"/>
      <c r="X183" s="596"/>
      <c r="Y183" s="597"/>
      <c r="Z183" s="598"/>
      <c r="AA183" s="599"/>
      <c r="AB183" s="600"/>
      <c r="AC183" s="600"/>
      <c r="AD183" s="600"/>
      <c r="AE183" s="600"/>
      <c r="AF183" s="600"/>
      <c r="AG183" s="600"/>
      <c r="AH183" s="600"/>
      <c r="AI183" s="600"/>
      <c r="AJ183" s="600"/>
      <c r="AK183" s="600"/>
      <c r="AL183" s="601"/>
    </row>
    <row r="184" spans="1:38" ht="99.95" customHeight="1" x14ac:dyDescent="0.15">
      <c r="A184" s="602">
        <v>168</v>
      </c>
      <c r="B184" s="603"/>
      <c r="C184" s="604"/>
      <c r="D184" s="605"/>
      <c r="E184" s="606"/>
      <c r="F184" s="607"/>
      <c r="G184" s="608"/>
      <c r="H184" s="609"/>
      <c r="I184" s="610"/>
      <c r="J184" s="611"/>
      <c r="K184" s="612"/>
      <c r="L184" s="613"/>
      <c r="M184" s="590"/>
      <c r="N184" s="613"/>
      <c r="O184" s="781">
        <f t="shared" si="4"/>
        <v>0</v>
      </c>
      <c r="P184" s="782"/>
      <c r="Q184" s="783"/>
      <c r="R184" s="784"/>
      <c r="S184" s="787">
        <f t="shared" si="5"/>
        <v>0</v>
      </c>
      <c r="T184" s="788"/>
      <c r="U184" s="785"/>
      <c r="V184" s="786"/>
      <c r="W184" s="595"/>
      <c r="X184" s="596"/>
      <c r="Y184" s="597"/>
      <c r="Z184" s="598"/>
      <c r="AA184" s="599"/>
      <c r="AB184" s="600"/>
      <c r="AC184" s="600"/>
      <c r="AD184" s="600"/>
      <c r="AE184" s="600"/>
      <c r="AF184" s="600"/>
      <c r="AG184" s="600"/>
      <c r="AH184" s="600"/>
      <c r="AI184" s="600"/>
      <c r="AJ184" s="600"/>
      <c r="AK184" s="600"/>
      <c r="AL184" s="601"/>
    </row>
    <row r="185" spans="1:38" ht="99.95" customHeight="1" x14ac:dyDescent="0.15">
      <c r="A185" s="602">
        <v>169</v>
      </c>
      <c r="B185" s="603"/>
      <c r="C185" s="604"/>
      <c r="D185" s="605"/>
      <c r="E185" s="606"/>
      <c r="F185" s="607"/>
      <c r="G185" s="608"/>
      <c r="H185" s="609"/>
      <c r="I185" s="610"/>
      <c r="J185" s="611"/>
      <c r="K185" s="612"/>
      <c r="L185" s="613"/>
      <c r="M185" s="590"/>
      <c r="N185" s="613"/>
      <c r="O185" s="781">
        <f t="shared" si="4"/>
        <v>0</v>
      </c>
      <c r="P185" s="782"/>
      <c r="Q185" s="783"/>
      <c r="R185" s="784"/>
      <c r="S185" s="787">
        <f t="shared" si="5"/>
        <v>0</v>
      </c>
      <c r="T185" s="788"/>
      <c r="U185" s="785"/>
      <c r="V185" s="786"/>
      <c r="W185" s="595"/>
      <c r="X185" s="596"/>
      <c r="Y185" s="597"/>
      <c r="Z185" s="598"/>
      <c r="AA185" s="599"/>
      <c r="AB185" s="600"/>
      <c r="AC185" s="600"/>
      <c r="AD185" s="600"/>
      <c r="AE185" s="600"/>
      <c r="AF185" s="600"/>
      <c r="AG185" s="600"/>
      <c r="AH185" s="600"/>
      <c r="AI185" s="600"/>
      <c r="AJ185" s="600"/>
      <c r="AK185" s="600"/>
      <c r="AL185" s="601"/>
    </row>
    <row r="186" spans="1:38" ht="99.95" customHeight="1" x14ac:dyDescent="0.15">
      <c r="A186" s="602">
        <v>170</v>
      </c>
      <c r="B186" s="603"/>
      <c r="C186" s="604"/>
      <c r="D186" s="605"/>
      <c r="E186" s="606"/>
      <c r="F186" s="607"/>
      <c r="G186" s="608"/>
      <c r="H186" s="609"/>
      <c r="I186" s="610"/>
      <c r="J186" s="611"/>
      <c r="K186" s="612"/>
      <c r="L186" s="613"/>
      <c r="M186" s="590"/>
      <c r="N186" s="613"/>
      <c r="O186" s="781">
        <f t="shared" si="4"/>
        <v>0</v>
      </c>
      <c r="P186" s="782"/>
      <c r="Q186" s="783"/>
      <c r="R186" s="784"/>
      <c r="S186" s="787">
        <f t="shared" si="5"/>
        <v>0</v>
      </c>
      <c r="T186" s="788"/>
      <c r="U186" s="785"/>
      <c r="V186" s="786"/>
      <c r="W186" s="595"/>
      <c r="X186" s="596"/>
      <c r="Y186" s="597"/>
      <c r="Z186" s="598"/>
      <c r="AA186" s="599"/>
      <c r="AB186" s="600"/>
      <c r="AC186" s="600"/>
      <c r="AD186" s="600"/>
      <c r="AE186" s="600"/>
      <c r="AF186" s="600"/>
      <c r="AG186" s="600"/>
      <c r="AH186" s="600"/>
      <c r="AI186" s="600"/>
      <c r="AJ186" s="600"/>
      <c r="AK186" s="600"/>
      <c r="AL186" s="601"/>
    </row>
    <row r="187" spans="1:38" ht="99.95" customHeight="1" x14ac:dyDescent="0.15">
      <c r="A187" s="602">
        <v>171</v>
      </c>
      <c r="B187" s="603"/>
      <c r="C187" s="604"/>
      <c r="D187" s="605"/>
      <c r="E187" s="606"/>
      <c r="F187" s="607"/>
      <c r="G187" s="608"/>
      <c r="H187" s="609"/>
      <c r="I187" s="610"/>
      <c r="J187" s="611"/>
      <c r="K187" s="612"/>
      <c r="L187" s="613"/>
      <c r="M187" s="590"/>
      <c r="N187" s="613"/>
      <c r="O187" s="781">
        <f t="shared" si="4"/>
        <v>0</v>
      </c>
      <c r="P187" s="782"/>
      <c r="Q187" s="783"/>
      <c r="R187" s="784"/>
      <c r="S187" s="787">
        <f t="shared" si="5"/>
        <v>0</v>
      </c>
      <c r="T187" s="788"/>
      <c r="U187" s="785"/>
      <c r="V187" s="786"/>
      <c r="W187" s="595"/>
      <c r="X187" s="596"/>
      <c r="Y187" s="597"/>
      <c r="Z187" s="598"/>
      <c r="AA187" s="599"/>
      <c r="AB187" s="600"/>
      <c r="AC187" s="600"/>
      <c r="AD187" s="600"/>
      <c r="AE187" s="600"/>
      <c r="AF187" s="600"/>
      <c r="AG187" s="600"/>
      <c r="AH187" s="600"/>
      <c r="AI187" s="600"/>
      <c r="AJ187" s="600"/>
      <c r="AK187" s="600"/>
      <c r="AL187" s="601"/>
    </row>
    <row r="188" spans="1:38" ht="99.95" customHeight="1" x14ac:dyDescent="0.15">
      <c r="A188" s="602">
        <v>172</v>
      </c>
      <c r="B188" s="603"/>
      <c r="C188" s="604"/>
      <c r="D188" s="605"/>
      <c r="E188" s="606"/>
      <c r="F188" s="607"/>
      <c r="G188" s="608"/>
      <c r="H188" s="609"/>
      <c r="I188" s="610"/>
      <c r="J188" s="611"/>
      <c r="K188" s="612"/>
      <c r="L188" s="613"/>
      <c r="M188" s="590"/>
      <c r="N188" s="613"/>
      <c r="O188" s="781">
        <f t="shared" si="4"/>
        <v>0</v>
      </c>
      <c r="P188" s="782"/>
      <c r="Q188" s="783"/>
      <c r="R188" s="784"/>
      <c r="S188" s="787">
        <f t="shared" si="5"/>
        <v>0</v>
      </c>
      <c r="T188" s="788"/>
      <c r="U188" s="785"/>
      <c r="V188" s="786"/>
      <c r="W188" s="595"/>
      <c r="X188" s="596"/>
      <c r="Y188" s="597"/>
      <c r="Z188" s="598"/>
      <c r="AA188" s="599"/>
      <c r="AB188" s="600"/>
      <c r="AC188" s="600"/>
      <c r="AD188" s="600"/>
      <c r="AE188" s="600"/>
      <c r="AF188" s="600"/>
      <c r="AG188" s="600"/>
      <c r="AH188" s="600"/>
      <c r="AI188" s="600"/>
      <c r="AJ188" s="600"/>
      <c r="AK188" s="600"/>
      <c r="AL188" s="601"/>
    </row>
    <row r="189" spans="1:38" ht="99.95" customHeight="1" x14ac:dyDescent="0.15">
      <c r="A189" s="602">
        <v>173</v>
      </c>
      <c r="B189" s="603"/>
      <c r="C189" s="604"/>
      <c r="D189" s="605"/>
      <c r="E189" s="606"/>
      <c r="F189" s="607"/>
      <c r="G189" s="608"/>
      <c r="H189" s="609"/>
      <c r="I189" s="610"/>
      <c r="J189" s="611"/>
      <c r="K189" s="612"/>
      <c r="L189" s="613"/>
      <c r="M189" s="590"/>
      <c r="N189" s="613"/>
      <c r="O189" s="781">
        <f t="shared" si="4"/>
        <v>0</v>
      </c>
      <c r="P189" s="782"/>
      <c r="Q189" s="783"/>
      <c r="R189" s="784"/>
      <c r="S189" s="787">
        <f t="shared" si="5"/>
        <v>0</v>
      </c>
      <c r="T189" s="788"/>
      <c r="U189" s="785"/>
      <c r="V189" s="786"/>
      <c r="W189" s="595"/>
      <c r="X189" s="596"/>
      <c r="Y189" s="597"/>
      <c r="Z189" s="598"/>
      <c r="AA189" s="599"/>
      <c r="AB189" s="600"/>
      <c r="AC189" s="600"/>
      <c r="AD189" s="600"/>
      <c r="AE189" s="600"/>
      <c r="AF189" s="600"/>
      <c r="AG189" s="600"/>
      <c r="AH189" s="600"/>
      <c r="AI189" s="600"/>
      <c r="AJ189" s="600"/>
      <c r="AK189" s="600"/>
      <c r="AL189" s="601"/>
    </row>
    <row r="190" spans="1:38" ht="99.95" customHeight="1" x14ac:dyDescent="0.15">
      <c r="A190" s="602">
        <v>174</v>
      </c>
      <c r="B190" s="603"/>
      <c r="C190" s="604"/>
      <c r="D190" s="605"/>
      <c r="E190" s="606"/>
      <c r="F190" s="607"/>
      <c r="G190" s="608"/>
      <c r="H190" s="609"/>
      <c r="I190" s="610"/>
      <c r="J190" s="611"/>
      <c r="K190" s="612"/>
      <c r="L190" s="613"/>
      <c r="M190" s="590"/>
      <c r="N190" s="613"/>
      <c r="O190" s="781">
        <f t="shared" si="4"/>
        <v>0</v>
      </c>
      <c r="P190" s="782"/>
      <c r="Q190" s="783"/>
      <c r="R190" s="784"/>
      <c r="S190" s="787">
        <f t="shared" si="5"/>
        <v>0</v>
      </c>
      <c r="T190" s="788"/>
      <c r="U190" s="785"/>
      <c r="V190" s="786"/>
      <c r="W190" s="595"/>
      <c r="X190" s="596"/>
      <c r="Y190" s="597"/>
      <c r="Z190" s="598"/>
      <c r="AA190" s="599"/>
      <c r="AB190" s="600"/>
      <c r="AC190" s="600"/>
      <c r="AD190" s="600"/>
      <c r="AE190" s="600"/>
      <c r="AF190" s="600"/>
      <c r="AG190" s="600"/>
      <c r="AH190" s="600"/>
      <c r="AI190" s="600"/>
      <c r="AJ190" s="600"/>
      <c r="AK190" s="600"/>
      <c r="AL190" s="601"/>
    </row>
    <row r="191" spans="1:38" ht="99.95" customHeight="1" x14ac:dyDescent="0.15">
      <c r="A191" s="602">
        <v>175</v>
      </c>
      <c r="B191" s="603"/>
      <c r="C191" s="604"/>
      <c r="D191" s="605"/>
      <c r="E191" s="606"/>
      <c r="F191" s="607"/>
      <c r="G191" s="608"/>
      <c r="H191" s="609"/>
      <c r="I191" s="610"/>
      <c r="J191" s="611"/>
      <c r="K191" s="612"/>
      <c r="L191" s="613"/>
      <c r="M191" s="590"/>
      <c r="N191" s="613"/>
      <c r="O191" s="781">
        <f t="shared" si="4"/>
        <v>0</v>
      </c>
      <c r="P191" s="782"/>
      <c r="Q191" s="783"/>
      <c r="R191" s="784"/>
      <c r="S191" s="787">
        <f t="shared" si="5"/>
        <v>0</v>
      </c>
      <c r="T191" s="788"/>
      <c r="U191" s="785"/>
      <c r="V191" s="786"/>
      <c r="W191" s="595"/>
      <c r="X191" s="596"/>
      <c r="Y191" s="597"/>
      <c r="Z191" s="598"/>
      <c r="AA191" s="599"/>
      <c r="AB191" s="600"/>
      <c r="AC191" s="600"/>
      <c r="AD191" s="600"/>
      <c r="AE191" s="600"/>
      <c r="AF191" s="600"/>
      <c r="AG191" s="600"/>
      <c r="AH191" s="600"/>
      <c r="AI191" s="600"/>
      <c r="AJ191" s="600"/>
      <c r="AK191" s="600"/>
      <c r="AL191" s="601"/>
    </row>
    <row r="192" spans="1:38" ht="99.95" customHeight="1" x14ac:dyDescent="0.15">
      <c r="A192" s="602">
        <v>176</v>
      </c>
      <c r="B192" s="603"/>
      <c r="C192" s="604"/>
      <c r="D192" s="605"/>
      <c r="E192" s="606"/>
      <c r="F192" s="607"/>
      <c r="G192" s="608"/>
      <c r="H192" s="609"/>
      <c r="I192" s="610"/>
      <c r="J192" s="611"/>
      <c r="K192" s="612"/>
      <c r="L192" s="613"/>
      <c r="M192" s="590"/>
      <c r="N192" s="613"/>
      <c r="O192" s="781">
        <f t="shared" si="4"/>
        <v>0</v>
      </c>
      <c r="P192" s="782"/>
      <c r="Q192" s="783"/>
      <c r="R192" s="784"/>
      <c r="S192" s="787">
        <f t="shared" si="5"/>
        <v>0</v>
      </c>
      <c r="T192" s="788"/>
      <c r="U192" s="785"/>
      <c r="V192" s="786"/>
      <c r="W192" s="595"/>
      <c r="X192" s="596"/>
      <c r="Y192" s="597"/>
      <c r="Z192" s="598"/>
      <c r="AA192" s="599"/>
      <c r="AB192" s="600"/>
      <c r="AC192" s="600"/>
      <c r="AD192" s="600"/>
      <c r="AE192" s="600"/>
      <c r="AF192" s="600"/>
      <c r="AG192" s="600"/>
      <c r="AH192" s="600"/>
      <c r="AI192" s="600"/>
      <c r="AJ192" s="600"/>
      <c r="AK192" s="600"/>
      <c r="AL192" s="601"/>
    </row>
    <row r="193" spans="1:38" ht="99.95" customHeight="1" x14ac:dyDescent="0.15">
      <c r="A193" s="602">
        <v>177</v>
      </c>
      <c r="B193" s="603"/>
      <c r="C193" s="604"/>
      <c r="D193" s="605"/>
      <c r="E193" s="606"/>
      <c r="F193" s="607"/>
      <c r="G193" s="608"/>
      <c r="H193" s="609"/>
      <c r="I193" s="610"/>
      <c r="J193" s="611"/>
      <c r="K193" s="612"/>
      <c r="L193" s="613"/>
      <c r="M193" s="590"/>
      <c r="N193" s="613"/>
      <c r="O193" s="781">
        <f t="shared" si="4"/>
        <v>0</v>
      </c>
      <c r="P193" s="782"/>
      <c r="Q193" s="783"/>
      <c r="R193" s="784"/>
      <c r="S193" s="787">
        <f t="shared" si="5"/>
        <v>0</v>
      </c>
      <c r="T193" s="788"/>
      <c r="U193" s="785"/>
      <c r="V193" s="786"/>
      <c r="W193" s="595"/>
      <c r="X193" s="596"/>
      <c r="Y193" s="597"/>
      <c r="Z193" s="598"/>
      <c r="AA193" s="599"/>
      <c r="AB193" s="600"/>
      <c r="AC193" s="600"/>
      <c r="AD193" s="600"/>
      <c r="AE193" s="600"/>
      <c r="AF193" s="600"/>
      <c r="AG193" s="600"/>
      <c r="AH193" s="600"/>
      <c r="AI193" s="600"/>
      <c r="AJ193" s="600"/>
      <c r="AK193" s="600"/>
      <c r="AL193" s="601"/>
    </row>
    <row r="194" spans="1:38" ht="99.95" customHeight="1" x14ac:dyDescent="0.15">
      <c r="A194" s="602">
        <v>178</v>
      </c>
      <c r="B194" s="603"/>
      <c r="C194" s="604"/>
      <c r="D194" s="605"/>
      <c r="E194" s="606"/>
      <c r="F194" s="607"/>
      <c r="G194" s="608"/>
      <c r="H194" s="609"/>
      <c r="I194" s="610"/>
      <c r="J194" s="611"/>
      <c r="K194" s="612"/>
      <c r="L194" s="613"/>
      <c r="M194" s="590"/>
      <c r="N194" s="613"/>
      <c r="O194" s="781">
        <f t="shared" si="4"/>
        <v>0</v>
      </c>
      <c r="P194" s="782"/>
      <c r="Q194" s="783"/>
      <c r="R194" s="784"/>
      <c r="S194" s="787">
        <f t="shared" si="5"/>
        <v>0</v>
      </c>
      <c r="T194" s="788"/>
      <c r="U194" s="785"/>
      <c r="V194" s="786"/>
      <c r="W194" s="595"/>
      <c r="X194" s="596"/>
      <c r="Y194" s="597"/>
      <c r="Z194" s="598"/>
      <c r="AA194" s="599"/>
      <c r="AB194" s="600"/>
      <c r="AC194" s="600"/>
      <c r="AD194" s="600"/>
      <c r="AE194" s="600"/>
      <c r="AF194" s="600"/>
      <c r="AG194" s="600"/>
      <c r="AH194" s="600"/>
      <c r="AI194" s="600"/>
      <c r="AJ194" s="600"/>
      <c r="AK194" s="600"/>
      <c r="AL194" s="601"/>
    </row>
    <row r="195" spans="1:38" ht="99.95" customHeight="1" x14ac:dyDescent="0.15">
      <c r="A195" s="602">
        <v>179</v>
      </c>
      <c r="B195" s="603"/>
      <c r="C195" s="604"/>
      <c r="D195" s="605"/>
      <c r="E195" s="606"/>
      <c r="F195" s="607"/>
      <c r="G195" s="608"/>
      <c r="H195" s="609"/>
      <c r="I195" s="610"/>
      <c r="J195" s="611"/>
      <c r="K195" s="612"/>
      <c r="L195" s="613"/>
      <c r="M195" s="590"/>
      <c r="N195" s="613"/>
      <c r="O195" s="781">
        <f t="shared" si="4"/>
        <v>0</v>
      </c>
      <c r="P195" s="782"/>
      <c r="Q195" s="783"/>
      <c r="R195" s="784"/>
      <c r="S195" s="787">
        <f t="shared" si="5"/>
        <v>0</v>
      </c>
      <c r="T195" s="788"/>
      <c r="U195" s="785"/>
      <c r="V195" s="786"/>
      <c r="W195" s="595"/>
      <c r="X195" s="596"/>
      <c r="Y195" s="597"/>
      <c r="Z195" s="598"/>
      <c r="AA195" s="599"/>
      <c r="AB195" s="600"/>
      <c r="AC195" s="600"/>
      <c r="AD195" s="600"/>
      <c r="AE195" s="600"/>
      <c r="AF195" s="600"/>
      <c r="AG195" s="600"/>
      <c r="AH195" s="600"/>
      <c r="AI195" s="600"/>
      <c r="AJ195" s="600"/>
      <c r="AK195" s="600"/>
      <c r="AL195" s="601"/>
    </row>
    <row r="196" spans="1:38" ht="99.95" customHeight="1" x14ac:dyDescent="0.15">
      <c r="A196" s="602">
        <v>180</v>
      </c>
      <c r="B196" s="603"/>
      <c r="C196" s="604"/>
      <c r="D196" s="605"/>
      <c r="E196" s="606"/>
      <c r="F196" s="607"/>
      <c r="G196" s="608"/>
      <c r="H196" s="609"/>
      <c r="I196" s="610"/>
      <c r="J196" s="611"/>
      <c r="K196" s="612"/>
      <c r="L196" s="613"/>
      <c r="M196" s="590"/>
      <c r="N196" s="613"/>
      <c r="O196" s="781">
        <f t="shared" si="4"/>
        <v>0</v>
      </c>
      <c r="P196" s="782"/>
      <c r="Q196" s="783"/>
      <c r="R196" s="784"/>
      <c r="S196" s="787">
        <f t="shared" si="5"/>
        <v>0</v>
      </c>
      <c r="T196" s="788"/>
      <c r="U196" s="785"/>
      <c r="V196" s="786"/>
      <c r="W196" s="595"/>
      <c r="X196" s="596"/>
      <c r="Y196" s="597"/>
      <c r="Z196" s="598"/>
      <c r="AA196" s="599"/>
      <c r="AB196" s="600"/>
      <c r="AC196" s="600"/>
      <c r="AD196" s="600"/>
      <c r="AE196" s="600"/>
      <c r="AF196" s="600"/>
      <c r="AG196" s="600"/>
      <c r="AH196" s="600"/>
      <c r="AI196" s="600"/>
      <c r="AJ196" s="600"/>
      <c r="AK196" s="600"/>
      <c r="AL196" s="601"/>
    </row>
    <row r="197" spans="1:38" ht="99.95" customHeight="1" x14ac:dyDescent="0.15">
      <c r="A197" s="602">
        <v>181</v>
      </c>
      <c r="B197" s="603"/>
      <c r="C197" s="604"/>
      <c r="D197" s="605"/>
      <c r="E197" s="606"/>
      <c r="F197" s="607"/>
      <c r="G197" s="608"/>
      <c r="H197" s="609"/>
      <c r="I197" s="610"/>
      <c r="J197" s="611"/>
      <c r="K197" s="612"/>
      <c r="L197" s="613"/>
      <c r="M197" s="590"/>
      <c r="N197" s="613"/>
      <c r="O197" s="781">
        <f t="shared" si="4"/>
        <v>0</v>
      </c>
      <c r="P197" s="782"/>
      <c r="Q197" s="783"/>
      <c r="R197" s="784"/>
      <c r="S197" s="787">
        <f t="shared" si="5"/>
        <v>0</v>
      </c>
      <c r="T197" s="788"/>
      <c r="U197" s="785"/>
      <c r="V197" s="786"/>
      <c r="W197" s="595"/>
      <c r="X197" s="596"/>
      <c r="Y197" s="597"/>
      <c r="Z197" s="598"/>
      <c r="AA197" s="599"/>
      <c r="AB197" s="600"/>
      <c r="AC197" s="600"/>
      <c r="AD197" s="600"/>
      <c r="AE197" s="600"/>
      <c r="AF197" s="600"/>
      <c r="AG197" s="600"/>
      <c r="AH197" s="600"/>
      <c r="AI197" s="600"/>
      <c r="AJ197" s="600"/>
      <c r="AK197" s="600"/>
      <c r="AL197" s="601"/>
    </row>
    <row r="198" spans="1:38" ht="99.95" customHeight="1" x14ac:dyDescent="0.15">
      <c r="A198" s="602">
        <v>182</v>
      </c>
      <c r="B198" s="603"/>
      <c r="C198" s="604"/>
      <c r="D198" s="605"/>
      <c r="E198" s="606"/>
      <c r="F198" s="607"/>
      <c r="G198" s="608"/>
      <c r="H198" s="609"/>
      <c r="I198" s="610"/>
      <c r="J198" s="611"/>
      <c r="K198" s="612"/>
      <c r="L198" s="613"/>
      <c r="M198" s="590"/>
      <c r="N198" s="613"/>
      <c r="O198" s="781">
        <f t="shared" si="4"/>
        <v>0</v>
      </c>
      <c r="P198" s="782"/>
      <c r="Q198" s="783"/>
      <c r="R198" s="784"/>
      <c r="S198" s="787">
        <f t="shared" si="5"/>
        <v>0</v>
      </c>
      <c r="T198" s="788"/>
      <c r="U198" s="785"/>
      <c r="V198" s="786"/>
      <c r="W198" s="595"/>
      <c r="X198" s="596"/>
      <c r="Y198" s="597"/>
      <c r="Z198" s="598"/>
      <c r="AA198" s="599"/>
      <c r="AB198" s="600"/>
      <c r="AC198" s="600"/>
      <c r="AD198" s="600"/>
      <c r="AE198" s="600"/>
      <c r="AF198" s="600"/>
      <c r="AG198" s="600"/>
      <c r="AH198" s="600"/>
      <c r="AI198" s="600"/>
      <c r="AJ198" s="600"/>
      <c r="AK198" s="600"/>
      <c r="AL198" s="601"/>
    </row>
    <row r="199" spans="1:38" ht="99.95" customHeight="1" x14ac:dyDescent="0.15">
      <c r="A199" s="602">
        <v>183</v>
      </c>
      <c r="B199" s="603"/>
      <c r="C199" s="604"/>
      <c r="D199" s="605"/>
      <c r="E199" s="606"/>
      <c r="F199" s="607"/>
      <c r="G199" s="608"/>
      <c r="H199" s="609"/>
      <c r="I199" s="610"/>
      <c r="J199" s="611"/>
      <c r="K199" s="612"/>
      <c r="L199" s="613"/>
      <c r="M199" s="590"/>
      <c r="N199" s="613"/>
      <c r="O199" s="781">
        <f t="shared" si="4"/>
        <v>0</v>
      </c>
      <c r="P199" s="782"/>
      <c r="Q199" s="783"/>
      <c r="R199" s="784"/>
      <c r="S199" s="787">
        <f t="shared" si="5"/>
        <v>0</v>
      </c>
      <c r="T199" s="788"/>
      <c r="U199" s="785"/>
      <c r="V199" s="786"/>
      <c r="W199" s="595"/>
      <c r="X199" s="596"/>
      <c r="Y199" s="597"/>
      <c r="Z199" s="598"/>
      <c r="AA199" s="599"/>
      <c r="AB199" s="600"/>
      <c r="AC199" s="600"/>
      <c r="AD199" s="600"/>
      <c r="AE199" s="600"/>
      <c r="AF199" s="600"/>
      <c r="AG199" s="600"/>
      <c r="AH199" s="600"/>
      <c r="AI199" s="600"/>
      <c r="AJ199" s="600"/>
      <c r="AK199" s="600"/>
      <c r="AL199" s="601"/>
    </row>
    <row r="200" spans="1:38" ht="99.95" customHeight="1" x14ac:dyDescent="0.15">
      <c r="A200" s="602">
        <v>184</v>
      </c>
      <c r="B200" s="603"/>
      <c r="C200" s="604"/>
      <c r="D200" s="605"/>
      <c r="E200" s="606"/>
      <c r="F200" s="607"/>
      <c r="G200" s="608"/>
      <c r="H200" s="609"/>
      <c r="I200" s="610"/>
      <c r="J200" s="611"/>
      <c r="K200" s="612"/>
      <c r="L200" s="613"/>
      <c r="M200" s="590"/>
      <c r="N200" s="613"/>
      <c r="O200" s="781">
        <f t="shared" si="4"/>
        <v>0</v>
      </c>
      <c r="P200" s="782"/>
      <c r="Q200" s="783"/>
      <c r="R200" s="784"/>
      <c r="S200" s="787">
        <f t="shared" si="5"/>
        <v>0</v>
      </c>
      <c r="T200" s="788"/>
      <c r="U200" s="785"/>
      <c r="V200" s="786"/>
      <c r="W200" s="595"/>
      <c r="X200" s="596"/>
      <c r="Y200" s="597"/>
      <c r="Z200" s="598"/>
      <c r="AA200" s="599"/>
      <c r="AB200" s="600"/>
      <c r="AC200" s="600"/>
      <c r="AD200" s="600"/>
      <c r="AE200" s="600"/>
      <c r="AF200" s="600"/>
      <c r="AG200" s="600"/>
      <c r="AH200" s="600"/>
      <c r="AI200" s="600"/>
      <c r="AJ200" s="600"/>
      <c r="AK200" s="600"/>
      <c r="AL200" s="601"/>
    </row>
    <row r="201" spans="1:38" ht="99.95" customHeight="1" x14ac:dyDescent="0.15">
      <c r="A201" s="602">
        <v>185</v>
      </c>
      <c r="B201" s="603"/>
      <c r="C201" s="604"/>
      <c r="D201" s="605"/>
      <c r="E201" s="606"/>
      <c r="F201" s="607"/>
      <c r="G201" s="608"/>
      <c r="H201" s="609"/>
      <c r="I201" s="610"/>
      <c r="J201" s="611"/>
      <c r="K201" s="612"/>
      <c r="L201" s="613"/>
      <c r="M201" s="590"/>
      <c r="N201" s="613"/>
      <c r="O201" s="781">
        <f t="shared" si="4"/>
        <v>0</v>
      </c>
      <c r="P201" s="782"/>
      <c r="Q201" s="783"/>
      <c r="R201" s="784"/>
      <c r="S201" s="787">
        <f t="shared" si="5"/>
        <v>0</v>
      </c>
      <c r="T201" s="788"/>
      <c r="U201" s="785"/>
      <c r="V201" s="786"/>
      <c r="W201" s="595"/>
      <c r="X201" s="596"/>
      <c r="Y201" s="597"/>
      <c r="Z201" s="598"/>
      <c r="AA201" s="599"/>
      <c r="AB201" s="600"/>
      <c r="AC201" s="600"/>
      <c r="AD201" s="600"/>
      <c r="AE201" s="600"/>
      <c r="AF201" s="600"/>
      <c r="AG201" s="600"/>
      <c r="AH201" s="600"/>
      <c r="AI201" s="600"/>
      <c r="AJ201" s="600"/>
      <c r="AK201" s="600"/>
      <c r="AL201" s="601"/>
    </row>
    <row r="202" spans="1:38" ht="99.95" customHeight="1" x14ac:dyDescent="0.15">
      <c r="A202" s="602">
        <v>186</v>
      </c>
      <c r="B202" s="603"/>
      <c r="C202" s="604"/>
      <c r="D202" s="605"/>
      <c r="E202" s="606"/>
      <c r="F202" s="607"/>
      <c r="G202" s="608"/>
      <c r="H202" s="609"/>
      <c r="I202" s="610"/>
      <c r="J202" s="611"/>
      <c r="K202" s="612"/>
      <c r="L202" s="613"/>
      <c r="M202" s="590"/>
      <c r="N202" s="613"/>
      <c r="O202" s="781">
        <f t="shared" si="4"/>
        <v>0</v>
      </c>
      <c r="P202" s="782"/>
      <c r="Q202" s="783"/>
      <c r="R202" s="784"/>
      <c r="S202" s="787">
        <f t="shared" si="5"/>
        <v>0</v>
      </c>
      <c r="T202" s="788"/>
      <c r="U202" s="785"/>
      <c r="V202" s="786"/>
      <c r="W202" s="595"/>
      <c r="X202" s="596"/>
      <c r="Y202" s="597"/>
      <c r="Z202" s="598"/>
      <c r="AA202" s="599"/>
      <c r="AB202" s="600"/>
      <c r="AC202" s="600"/>
      <c r="AD202" s="600"/>
      <c r="AE202" s="600"/>
      <c r="AF202" s="600"/>
      <c r="AG202" s="600"/>
      <c r="AH202" s="600"/>
      <c r="AI202" s="600"/>
      <c r="AJ202" s="600"/>
      <c r="AK202" s="600"/>
      <c r="AL202" s="601"/>
    </row>
    <row r="203" spans="1:38" ht="99.95" customHeight="1" x14ac:dyDescent="0.15">
      <c r="A203" s="602">
        <v>187</v>
      </c>
      <c r="B203" s="603"/>
      <c r="C203" s="604"/>
      <c r="D203" s="605"/>
      <c r="E203" s="606"/>
      <c r="F203" s="607"/>
      <c r="G203" s="608"/>
      <c r="H203" s="609"/>
      <c r="I203" s="610"/>
      <c r="J203" s="611"/>
      <c r="K203" s="612"/>
      <c r="L203" s="613"/>
      <c r="M203" s="590"/>
      <c r="N203" s="613"/>
      <c r="O203" s="781">
        <f t="shared" si="4"/>
        <v>0</v>
      </c>
      <c r="P203" s="782"/>
      <c r="Q203" s="783"/>
      <c r="R203" s="784"/>
      <c r="S203" s="787">
        <f t="shared" si="5"/>
        <v>0</v>
      </c>
      <c r="T203" s="788"/>
      <c r="U203" s="785"/>
      <c r="V203" s="786"/>
      <c r="W203" s="595"/>
      <c r="X203" s="596"/>
      <c r="Y203" s="597"/>
      <c r="Z203" s="598"/>
      <c r="AA203" s="599"/>
      <c r="AB203" s="600"/>
      <c r="AC203" s="600"/>
      <c r="AD203" s="600"/>
      <c r="AE203" s="600"/>
      <c r="AF203" s="600"/>
      <c r="AG203" s="600"/>
      <c r="AH203" s="600"/>
      <c r="AI203" s="600"/>
      <c r="AJ203" s="600"/>
      <c r="AK203" s="600"/>
      <c r="AL203" s="601"/>
    </row>
    <row r="204" spans="1:38" ht="99.95" customHeight="1" x14ac:dyDescent="0.15">
      <c r="A204" s="602">
        <v>188</v>
      </c>
      <c r="B204" s="603"/>
      <c r="C204" s="604"/>
      <c r="D204" s="605"/>
      <c r="E204" s="606"/>
      <c r="F204" s="607"/>
      <c r="G204" s="608"/>
      <c r="H204" s="609"/>
      <c r="I204" s="610"/>
      <c r="J204" s="611"/>
      <c r="K204" s="612"/>
      <c r="L204" s="613"/>
      <c r="M204" s="590"/>
      <c r="N204" s="613"/>
      <c r="O204" s="781">
        <f t="shared" si="4"/>
        <v>0</v>
      </c>
      <c r="P204" s="782"/>
      <c r="Q204" s="783"/>
      <c r="R204" s="784"/>
      <c r="S204" s="787">
        <f t="shared" si="5"/>
        <v>0</v>
      </c>
      <c r="T204" s="788"/>
      <c r="U204" s="785"/>
      <c r="V204" s="786"/>
      <c r="W204" s="595"/>
      <c r="X204" s="596"/>
      <c r="Y204" s="597"/>
      <c r="Z204" s="598"/>
      <c r="AA204" s="599"/>
      <c r="AB204" s="600"/>
      <c r="AC204" s="600"/>
      <c r="AD204" s="600"/>
      <c r="AE204" s="600"/>
      <c r="AF204" s="600"/>
      <c r="AG204" s="600"/>
      <c r="AH204" s="600"/>
      <c r="AI204" s="600"/>
      <c r="AJ204" s="600"/>
      <c r="AK204" s="600"/>
      <c r="AL204" s="601"/>
    </row>
    <row r="205" spans="1:38" ht="99.95" customHeight="1" x14ac:dyDescent="0.15">
      <c r="A205" s="602">
        <v>189</v>
      </c>
      <c r="B205" s="603"/>
      <c r="C205" s="604"/>
      <c r="D205" s="605"/>
      <c r="E205" s="606"/>
      <c r="F205" s="607"/>
      <c r="G205" s="608"/>
      <c r="H205" s="609"/>
      <c r="I205" s="610"/>
      <c r="J205" s="611"/>
      <c r="K205" s="612"/>
      <c r="L205" s="613"/>
      <c r="M205" s="590"/>
      <c r="N205" s="613"/>
      <c r="O205" s="781">
        <f t="shared" si="4"/>
        <v>0</v>
      </c>
      <c r="P205" s="782"/>
      <c r="Q205" s="783"/>
      <c r="R205" s="784"/>
      <c r="S205" s="787">
        <f t="shared" si="5"/>
        <v>0</v>
      </c>
      <c r="T205" s="788"/>
      <c r="U205" s="785"/>
      <c r="V205" s="786"/>
      <c r="W205" s="595"/>
      <c r="X205" s="596"/>
      <c r="Y205" s="597"/>
      <c r="Z205" s="598"/>
      <c r="AA205" s="599"/>
      <c r="AB205" s="600"/>
      <c r="AC205" s="600"/>
      <c r="AD205" s="600"/>
      <c r="AE205" s="600"/>
      <c r="AF205" s="600"/>
      <c r="AG205" s="600"/>
      <c r="AH205" s="600"/>
      <c r="AI205" s="600"/>
      <c r="AJ205" s="600"/>
      <c r="AK205" s="600"/>
      <c r="AL205" s="601"/>
    </row>
    <row r="206" spans="1:38" ht="99.95" customHeight="1" x14ac:dyDescent="0.15">
      <c r="A206" s="602">
        <v>190</v>
      </c>
      <c r="B206" s="603"/>
      <c r="C206" s="604"/>
      <c r="D206" s="605"/>
      <c r="E206" s="606"/>
      <c r="F206" s="607"/>
      <c r="G206" s="608"/>
      <c r="H206" s="609"/>
      <c r="I206" s="610"/>
      <c r="J206" s="611"/>
      <c r="K206" s="612"/>
      <c r="L206" s="613"/>
      <c r="M206" s="590"/>
      <c r="N206" s="613"/>
      <c r="O206" s="781">
        <f t="shared" si="4"/>
        <v>0</v>
      </c>
      <c r="P206" s="782"/>
      <c r="Q206" s="783"/>
      <c r="R206" s="784"/>
      <c r="S206" s="787">
        <f t="shared" si="5"/>
        <v>0</v>
      </c>
      <c r="T206" s="788"/>
      <c r="U206" s="785"/>
      <c r="V206" s="786"/>
      <c r="W206" s="595"/>
      <c r="X206" s="596"/>
      <c r="Y206" s="597"/>
      <c r="Z206" s="598"/>
      <c r="AA206" s="599"/>
      <c r="AB206" s="600"/>
      <c r="AC206" s="600"/>
      <c r="AD206" s="600"/>
      <c r="AE206" s="600"/>
      <c r="AF206" s="600"/>
      <c r="AG206" s="600"/>
      <c r="AH206" s="600"/>
      <c r="AI206" s="600"/>
      <c r="AJ206" s="600"/>
      <c r="AK206" s="600"/>
      <c r="AL206" s="601"/>
    </row>
    <row r="207" spans="1:38" ht="99.95" customHeight="1" x14ac:dyDescent="0.15">
      <c r="A207" s="602">
        <v>191</v>
      </c>
      <c r="B207" s="603"/>
      <c r="C207" s="604"/>
      <c r="D207" s="605"/>
      <c r="E207" s="606"/>
      <c r="F207" s="607"/>
      <c r="G207" s="608"/>
      <c r="H207" s="609"/>
      <c r="I207" s="610"/>
      <c r="J207" s="611"/>
      <c r="K207" s="612"/>
      <c r="L207" s="613"/>
      <c r="M207" s="590"/>
      <c r="N207" s="613"/>
      <c r="O207" s="781">
        <f t="shared" si="4"/>
        <v>0</v>
      </c>
      <c r="P207" s="782"/>
      <c r="Q207" s="783"/>
      <c r="R207" s="784"/>
      <c r="S207" s="787">
        <f t="shared" si="5"/>
        <v>0</v>
      </c>
      <c r="T207" s="788"/>
      <c r="U207" s="785"/>
      <c r="V207" s="786"/>
      <c r="W207" s="595"/>
      <c r="X207" s="596"/>
      <c r="Y207" s="597"/>
      <c r="Z207" s="598"/>
      <c r="AA207" s="599"/>
      <c r="AB207" s="600"/>
      <c r="AC207" s="600"/>
      <c r="AD207" s="600"/>
      <c r="AE207" s="600"/>
      <c r="AF207" s="600"/>
      <c r="AG207" s="600"/>
      <c r="AH207" s="600"/>
      <c r="AI207" s="600"/>
      <c r="AJ207" s="600"/>
      <c r="AK207" s="600"/>
      <c r="AL207" s="601"/>
    </row>
    <row r="208" spans="1:38" ht="99.95" customHeight="1" x14ac:dyDescent="0.15">
      <c r="A208" s="602">
        <v>192</v>
      </c>
      <c r="B208" s="603"/>
      <c r="C208" s="604"/>
      <c r="D208" s="605"/>
      <c r="E208" s="606"/>
      <c r="F208" s="607"/>
      <c r="G208" s="608"/>
      <c r="H208" s="609"/>
      <c r="I208" s="610"/>
      <c r="J208" s="611"/>
      <c r="K208" s="612"/>
      <c r="L208" s="613"/>
      <c r="M208" s="590"/>
      <c r="N208" s="613"/>
      <c r="O208" s="781">
        <f t="shared" si="4"/>
        <v>0</v>
      </c>
      <c r="P208" s="782"/>
      <c r="Q208" s="783"/>
      <c r="R208" s="784"/>
      <c r="S208" s="787">
        <f t="shared" si="5"/>
        <v>0</v>
      </c>
      <c r="T208" s="788"/>
      <c r="U208" s="785"/>
      <c r="V208" s="786"/>
      <c r="W208" s="595"/>
      <c r="X208" s="596"/>
      <c r="Y208" s="597"/>
      <c r="Z208" s="598"/>
      <c r="AA208" s="599"/>
      <c r="AB208" s="600"/>
      <c r="AC208" s="600"/>
      <c r="AD208" s="600"/>
      <c r="AE208" s="600"/>
      <c r="AF208" s="600"/>
      <c r="AG208" s="600"/>
      <c r="AH208" s="600"/>
      <c r="AI208" s="600"/>
      <c r="AJ208" s="600"/>
      <c r="AK208" s="600"/>
      <c r="AL208" s="601"/>
    </row>
    <row r="209" spans="1:38" ht="99.95" customHeight="1" x14ac:dyDescent="0.15">
      <c r="A209" s="602">
        <v>193</v>
      </c>
      <c r="B209" s="603"/>
      <c r="C209" s="604"/>
      <c r="D209" s="605"/>
      <c r="E209" s="606"/>
      <c r="F209" s="607"/>
      <c r="G209" s="608"/>
      <c r="H209" s="609"/>
      <c r="I209" s="610"/>
      <c r="J209" s="611"/>
      <c r="K209" s="612"/>
      <c r="L209" s="613"/>
      <c r="M209" s="590"/>
      <c r="N209" s="613"/>
      <c r="O209" s="781">
        <f t="shared" si="4"/>
        <v>0</v>
      </c>
      <c r="P209" s="782"/>
      <c r="Q209" s="783"/>
      <c r="R209" s="784"/>
      <c r="S209" s="787">
        <f t="shared" si="5"/>
        <v>0</v>
      </c>
      <c r="T209" s="788"/>
      <c r="U209" s="785"/>
      <c r="V209" s="786"/>
      <c r="W209" s="595"/>
      <c r="X209" s="596"/>
      <c r="Y209" s="597"/>
      <c r="Z209" s="598"/>
      <c r="AA209" s="599"/>
      <c r="AB209" s="600"/>
      <c r="AC209" s="600"/>
      <c r="AD209" s="600"/>
      <c r="AE209" s="600"/>
      <c r="AF209" s="600"/>
      <c r="AG209" s="600"/>
      <c r="AH209" s="600"/>
      <c r="AI209" s="600"/>
      <c r="AJ209" s="600"/>
      <c r="AK209" s="600"/>
      <c r="AL209" s="601"/>
    </row>
    <row r="210" spans="1:38" ht="99.95" customHeight="1" x14ac:dyDescent="0.15">
      <c r="A210" s="602">
        <v>194</v>
      </c>
      <c r="B210" s="603"/>
      <c r="C210" s="604"/>
      <c r="D210" s="605"/>
      <c r="E210" s="606"/>
      <c r="F210" s="607"/>
      <c r="G210" s="608"/>
      <c r="H210" s="609"/>
      <c r="I210" s="610"/>
      <c r="J210" s="611"/>
      <c r="K210" s="612"/>
      <c r="L210" s="613"/>
      <c r="M210" s="590"/>
      <c r="N210" s="613"/>
      <c r="O210" s="781">
        <f t="shared" si="4"/>
        <v>0</v>
      </c>
      <c r="P210" s="782"/>
      <c r="Q210" s="783"/>
      <c r="R210" s="784"/>
      <c r="S210" s="787">
        <f t="shared" si="5"/>
        <v>0</v>
      </c>
      <c r="T210" s="788"/>
      <c r="U210" s="785"/>
      <c r="V210" s="786"/>
      <c r="W210" s="595"/>
      <c r="X210" s="596"/>
      <c r="Y210" s="597"/>
      <c r="Z210" s="598"/>
      <c r="AA210" s="599"/>
      <c r="AB210" s="600"/>
      <c r="AC210" s="600"/>
      <c r="AD210" s="600"/>
      <c r="AE210" s="600"/>
      <c r="AF210" s="600"/>
      <c r="AG210" s="600"/>
      <c r="AH210" s="600"/>
      <c r="AI210" s="600"/>
      <c r="AJ210" s="600"/>
      <c r="AK210" s="600"/>
      <c r="AL210" s="601"/>
    </row>
    <row r="211" spans="1:38" ht="99.95" customHeight="1" x14ac:dyDescent="0.15">
      <c r="A211" s="602">
        <v>195</v>
      </c>
      <c r="B211" s="603"/>
      <c r="C211" s="604"/>
      <c r="D211" s="605"/>
      <c r="E211" s="606"/>
      <c r="F211" s="607"/>
      <c r="G211" s="608"/>
      <c r="H211" s="609"/>
      <c r="I211" s="610"/>
      <c r="J211" s="611"/>
      <c r="K211" s="612"/>
      <c r="L211" s="613"/>
      <c r="M211" s="590"/>
      <c r="N211" s="613"/>
      <c r="O211" s="781">
        <f t="shared" ref="O211:O216" si="6">(M211-K211)</f>
        <v>0</v>
      </c>
      <c r="P211" s="782"/>
      <c r="Q211" s="783"/>
      <c r="R211" s="784"/>
      <c r="S211" s="787">
        <f t="shared" ref="S211:S216" si="7">O211-Q211</f>
        <v>0</v>
      </c>
      <c r="T211" s="788"/>
      <c r="U211" s="785"/>
      <c r="V211" s="786"/>
      <c r="W211" s="595"/>
      <c r="X211" s="596"/>
      <c r="Y211" s="597"/>
      <c r="Z211" s="598"/>
      <c r="AA211" s="599"/>
      <c r="AB211" s="600"/>
      <c r="AC211" s="600"/>
      <c r="AD211" s="600"/>
      <c r="AE211" s="600"/>
      <c r="AF211" s="600"/>
      <c r="AG211" s="600"/>
      <c r="AH211" s="600"/>
      <c r="AI211" s="600"/>
      <c r="AJ211" s="600"/>
      <c r="AK211" s="600"/>
      <c r="AL211" s="601"/>
    </row>
    <row r="212" spans="1:38" ht="99.95" customHeight="1" x14ac:dyDescent="0.15">
      <c r="A212" s="602">
        <v>196</v>
      </c>
      <c r="B212" s="603"/>
      <c r="C212" s="604"/>
      <c r="D212" s="605"/>
      <c r="E212" s="606"/>
      <c r="F212" s="607"/>
      <c r="G212" s="608"/>
      <c r="H212" s="609"/>
      <c r="I212" s="610"/>
      <c r="J212" s="611"/>
      <c r="K212" s="612"/>
      <c r="L212" s="613"/>
      <c r="M212" s="590"/>
      <c r="N212" s="613"/>
      <c r="O212" s="781">
        <f t="shared" si="6"/>
        <v>0</v>
      </c>
      <c r="P212" s="782"/>
      <c r="Q212" s="783"/>
      <c r="R212" s="784"/>
      <c r="S212" s="787">
        <f t="shared" si="7"/>
        <v>0</v>
      </c>
      <c r="T212" s="788"/>
      <c r="U212" s="785"/>
      <c r="V212" s="786"/>
      <c r="W212" s="595"/>
      <c r="X212" s="596"/>
      <c r="Y212" s="597"/>
      <c r="Z212" s="598"/>
      <c r="AA212" s="599"/>
      <c r="AB212" s="600"/>
      <c r="AC212" s="600"/>
      <c r="AD212" s="600"/>
      <c r="AE212" s="600"/>
      <c r="AF212" s="600"/>
      <c r="AG212" s="600"/>
      <c r="AH212" s="600"/>
      <c r="AI212" s="600"/>
      <c r="AJ212" s="600"/>
      <c r="AK212" s="600"/>
      <c r="AL212" s="601"/>
    </row>
    <row r="213" spans="1:38" ht="99.95" customHeight="1" x14ac:dyDescent="0.15">
      <c r="A213" s="602">
        <v>197</v>
      </c>
      <c r="B213" s="603"/>
      <c r="C213" s="604"/>
      <c r="D213" s="605"/>
      <c r="E213" s="606"/>
      <c r="F213" s="607"/>
      <c r="G213" s="608"/>
      <c r="H213" s="609"/>
      <c r="I213" s="610"/>
      <c r="J213" s="611"/>
      <c r="K213" s="612"/>
      <c r="L213" s="613"/>
      <c r="M213" s="590"/>
      <c r="N213" s="613"/>
      <c r="O213" s="781">
        <f t="shared" si="6"/>
        <v>0</v>
      </c>
      <c r="P213" s="782"/>
      <c r="Q213" s="783"/>
      <c r="R213" s="784"/>
      <c r="S213" s="787">
        <f t="shared" si="7"/>
        <v>0</v>
      </c>
      <c r="T213" s="788"/>
      <c r="U213" s="785"/>
      <c r="V213" s="786"/>
      <c r="W213" s="595"/>
      <c r="X213" s="596"/>
      <c r="Y213" s="597"/>
      <c r="Z213" s="598"/>
      <c r="AA213" s="599"/>
      <c r="AB213" s="600"/>
      <c r="AC213" s="600"/>
      <c r="AD213" s="600"/>
      <c r="AE213" s="600"/>
      <c r="AF213" s="600"/>
      <c r="AG213" s="600"/>
      <c r="AH213" s="600"/>
      <c r="AI213" s="600"/>
      <c r="AJ213" s="600"/>
      <c r="AK213" s="600"/>
      <c r="AL213" s="601"/>
    </row>
    <row r="214" spans="1:38" ht="99.95" customHeight="1" x14ac:dyDescent="0.15">
      <c r="A214" s="602">
        <v>198</v>
      </c>
      <c r="B214" s="603"/>
      <c r="C214" s="604"/>
      <c r="D214" s="605"/>
      <c r="E214" s="606"/>
      <c r="F214" s="607"/>
      <c r="G214" s="608"/>
      <c r="H214" s="609"/>
      <c r="I214" s="610"/>
      <c r="J214" s="611"/>
      <c r="K214" s="612"/>
      <c r="L214" s="613"/>
      <c r="M214" s="590"/>
      <c r="N214" s="613"/>
      <c r="O214" s="781">
        <f t="shared" si="6"/>
        <v>0</v>
      </c>
      <c r="P214" s="782"/>
      <c r="Q214" s="783"/>
      <c r="R214" s="784"/>
      <c r="S214" s="787">
        <f t="shared" si="7"/>
        <v>0</v>
      </c>
      <c r="T214" s="788"/>
      <c r="U214" s="785"/>
      <c r="V214" s="786"/>
      <c r="W214" s="595"/>
      <c r="X214" s="596"/>
      <c r="Y214" s="597"/>
      <c r="Z214" s="598"/>
      <c r="AA214" s="599"/>
      <c r="AB214" s="600"/>
      <c r="AC214" s="600"/>
      <c r="AD214" s="600"/>
      <c r="AE214" s="600"/>
      <c r="AF214" s="600"/>
      <c r="AG214" s="600"/>
      <c r="AH214" s="600"/>
      <c r="AI214" s="600"/>
      <c r="AJ214" s="600"/>
      <c r="AK214" s="600"/>
      <c r="AL214" s="601"/>
    </row>
    <row r="215" spans="1:38" ht="99.95" customHeight="1" x14ac:dyDescent="0.15">
      <c r="A215" s="602">
        <v>199</v>
      </c>
      <c r="B215" s="603"/>
      <c r="C215" s="604"/>
      <c r="D215" s="605"/>
      <c r="E215" s="606"/>
      <c r="F215" s="607"/>
      <c r="G215" s="608"/>
      <c r="H215" s="609"/>
      <c r="I215" s="610"/>
      <c r="J215" s="611"/>
      <c r="K215" s="612"/>
      <c r="L215" s="613"/>
      <c r="M215" s="590"/>
      <c r="N215" s="613"/>
      <c r="O215" s="781">
        <f t="shared" si="6"/>
        <v>0</v>
      </c>
      <c r="P215" s="782"/>
      <c r="Q215" s="783"/>
      <c r="R215" s="784"/>
      <c r="S215" s="787">
        <f t="shared" si="7"/>
        <v>0</v>
      </c>
      <c r="T215" s="788"/>
      <c r="U215" s="785"/>
      <c r="V215" s="786"/>
      <c r="W215" s="595"/>
      <c r="X215" s="596"/>
      <c r="Y215" s="597"/>
      <c r="Z215" s="598"/>
      <c r="AA215" s="599"/>
      <c r="AB215" s="600"/>
      <c r="AC215" s="600"/>
      <c r="AD215" s="600"/>
      <c r="AE215" s="600"/>
      <c r="AF215" s="600"/>
      <c r="AG215" s="600"/>
      <c r="AH215" s="600"/>
      <c r="AI215" s="600"/>
      <c r="AJ215" s="600"/>
      <c r="AK215" s="600"/>
      <c r="AL215" s="601"/>
    </row>
    <row r="216" spans="1:38" ht="99.95" customHeight="1" x14ac:dyDescent="0.15">
      <c r="A216" s="602">
        <v>200</v>
      </c>
      <c r="B216" s="603"/>
      <c r="C216" s="604"/>
      <c r="D216" s="605"/>
      <c r="E216" s="606"/>
      <c r="F216" s="607"/>
      <c r="G216" s="608"/>
      <c r="H216" s="609"/>
      <c r="I216" s="610"/>
      <c r="J216" s="611"/>
      <c r="K216" s="612"/>
      <c r="L216" s="613"/>
      <c r="M216" s="590"/>
      <c r="N216" s="613"/>
      <c r="O216" s="781">
        <f t="shared" si="6"/>
        <v>0</v>
      </c>
      <c r="P216" s="782"/>
      <c r="Q216" s="783"/>
      <c r="R216" s="784"/>
      <c r="S216" s="787">
        <f t="shared" si="7"/>
        <v>0</v>
      </c>
      <c r="T216" s="788"/>
      <c r="U216" s="785"/>
      <c r="V216" s="786"/>
      <c r="W216" s="595"/>
      <c r="X216" s="596"/>
      <c r="Y216" s="597"/>
      <c r="Z216" s="598"/>
      <c r="AA216" s="599"/>
      <c r="AB216" s="600"/>
      <c r="AC216" s="600"/>
      <c r="AD216" s="600"/>
      <c r="AE216" s="600"/>
      <c r="AF216" s="600"/>
      <c r="AG216" s="600"/>
      <c r="AH216" s="600"/>
      <c r="AI216" s="600"/>
      <c r="AJ216" s="600"/>
      <c r="AK216" s="600"/>
      <c r="AL216" s="601"/>
    </row>
  </sheetData>
  <sheetProtection algorithmName="SHA-512" hashValue="1hQsx+rLb8Iol5CeyGPn3XmLHNIibnYv1W2chtNfQYvByGFLMjqOBEEUVosLyuHRwXkJLauka0+dp2o+PxkH5A==" saltValue="yZNHDNTUqFC2OhP8z8Pmig==" spinCount="100000" sheet="1" objects="1" scenarios="1"/>
  <mergeCells count="2869">
    <mergeCell ref="AA214:AL214"/>
    <mergeCell ref="S215:T215"/>
    <mergeCell ref="AA215:AL215"/>
    <mergeCell ref="S216:T216"/>
    <mergeCell ref="AA216:AL216"/>
    <mergeCell ref="S203:T203"/>
    <mergeCell ref="AA203:AL203"/>
    <mergeCell ref="S204:T204"/>
    <mergeCell ref="AA204:AL204"/>
    <mergeCell ref="S205:T205"/>
    <mergeCell ref="AA205:AL205"/>
    <mergeCell ref="S206:T206"/>
    <mergeCell ref="AA206:AL206"/>
    <mergeCell ref="S207:T207"/>
    <mergeCell ref="AA207:AL207"/>
    <mergeCell ref="S208:T208"/>
    <mergeCell ref="AA208:AL208"/>
    <mergeCell ref="S209:T209"/>
    <mergeCell ref="AA209:AL209"/>
    <mergeCell ref="S210:T210"/>
    <mergeCell ref="AA210:AL210"/>
    <mergeCell ref="S211:T211"/>
    <mergeCell ref="AA211:AL211"/>
    <mergeCell ref="S214:T214"/>
    <mergeCell ref="AA196:AL196"/>
    <mergeCell ref="S197:T197"/>
    <mergeCell ref="AA197:AL197"/>
    <mergeCell ref="S198:T198"/>
    <mergeCell ref="AA198:AL198"/>
    <mergeCell ref="S199:T199"/>
    <mergeCell ref="AA199:AL199"/>
    <mergeCell ref="S200:T200"/>
    <mergeCell ref="AA200:AL200"/>
    <mergeCell ref="S201:T201"/>
    <mergeCell ref="AA201:AL201"/>
    <mergeCell ref="S202:T202"/>
    <mergeCell ref="AA202:AL202"/>
    <mergeCell ref="S212:T212"/>
    <mergeCell ref="AA212:AL212"/>
    <mergeCell ref="S213:T213"/>
    <mergeCell ref="AA213:AL213"/>
    <mergeCell ref="AA187:AL187"/>
    <mergeCell ref="S188:T188"/>
    <mergeCell ref="AA188:AL188"/>
    <mergeCell ref="S189:T189"/>
    <mergeCell ref="AA189:AL189"/>
    <mergeCell ref="S190:T190"/>
    <mergeCell ref="AA190:AL190"/>
    <mergeCell ref="S191:T191"/>
    <mergeCell ref="AA191:AL191"/>
    <mergeCell ref="S192:T192"/>
    <mergeCell ref="AA192:AL192"/>
    <mergeCell ref="S193:T193"/>
    <mergeCell ref="AA193:AL193"/>
    <mergeCell ref="S194:T194"/>
    <mergeCell ref="AA194:AL194"/>
    <mergeCell ref="S195:T195"/>
    <mergeCell ref="AA195:AL195"/>
    <mergeCell ref="AA178:AL178"/>
    <mergeCell ref="S179:T179"/>
    <mergeCell ref="AA179:AL179"/>
    <mergeCell ref="S180:T180"/>
    <mergeCell ref="AA180:AL180"/>
    <mergeCell ref="S181:T181"/>
    <mergeCell ref="AA181:AL181"/>
    <mergeCell ref="S182:T182"/>
    <mergeCell ref="AA182:AL182"/>
    <mergeCell ref="S183:T183"/>
    <mergeCell ref="AA183:AL183"/>
    <mergeCell ref="S184:T184"/>
    <mergeCell ref="AA184:AL184"/>
    <mergeCell ref="S185:T185"/>
    <mergeCell ref="AA185:AL185"/>
    <mergeCell ref="S186:T186"/>
    <mergeCell ref="AA186:AL186"/>
    <mergeCell ref="AA169:AL169"/>
    <mergeCell ref="S170:T170"/>
    <mergeCell ref="AA170:AL170"/>
    <mergeCell ref="S171:T171"/>
    <mergeCell ref="AA171:AL171"/>
    <mergeCell ref="S172:T172"/>
    <mergeCell ref="AA172:AL172"/>
    <mergeCell ref="S173:T173"/>
    <mergeCell ref="AA173:AL173"/>
    <mergeCell ref="S174:T174"/>
    <mergeCell ref="AA174:AL174"/>
    <mergeCell ref="S175:T175"/>
    <mergeCell ref="AA175:AL175"/>
    <mergeCell ref="S176:T176"/>
    <mergeCell ref="AA176:AL176"/>
    <mergeCell ref="S177:T177"/>
    <mergeCell ref="AA177:AL177"/>
    <mergeCell ref="AA160:AL160"/>
    <mergeCell ref="S161:T161"/>
    <mergeCell ref="AA161:AL161"/>
    <mergeCell ref="S162:T162"/>
    <mergeCell ref="AA162:AL162"/>
    <mergeCell ref="S163:T163"/>
    <mergeCell ref="AA163:AL163"/>
    <mergeCell ref="S164:T164"/>
    <mergeCell ref="AA164:AL164"/>
    <mergeCell ref="S165:T165"/>
    <mergeCell ref="AA165:AL165"/>
    <mergeCell ref="S166:T166"/>
    <mergeCell ref="AA166:AL166"/>
    <mergeCell ref="S167:T167"/>
    <mergeCell ref="AA167:AL167"/>
    <mergeCell ref="S168:T168"/>
    <mergeCell ref="AA168:AL168"/>
    <mergeCell ref="AA151:AL151"/>
    <mergeCell ref="S152:T152"/>
    <mergeCell ref="AA152:AL152"/>
    <mergeCell ref="S153:T153"/>
    <mergeCell ref="AA153:AL153"/>
    <mergeCell ref="S154:T154"/>
    <mergeCell ref="AA154:AL154"/>
    <mergeCell ref="S155:T155"/>
    <mergeCell ref="AA155:AL155"/>
    <mergeCell ref="S156:T156"/>
    <mergeCell ref="AA156:AL156"/>
    <mergeCell ref="S157:T157"/>
    <mergeCell ref="AA157:AL157"/>
    <mergeCell ref="S158:T158"/>
    <mergeCell ref="AA158:AL158"/>
    <mergeCell ref="S159:T159"/>
    <mergeCell ref="AA159:AL159"/>
    <mergeCell ref="AA142:AL142"/>
    <mergeCell ref="S143:T143"/>
    <mergeCell ref="AA143:AL143"/>
    <mergeCell ref="S144:T144"/>
    <mergeCell ref="AA144:AL144"/>
    <mergeCell ref="S145:T145"/>
    <mergeCell ref="AA145:AL145"/>
    <mergeCell ref="S146:T146"/>
    <mergeCell ref="AA146:AL146"/>
    <mergeCell ref="S147:T147"/>
    <mergeCell ref="AA147:AL147"/>
    <mergeCell ref="S148:T148"/>
    <mergeCell ref="AA148:AL148"/>
    <mergeCell ref="S149:T149"/>
    <mergeCell ref="AA149:AL149"/>
    <mergeCell ref="S150:T150"/>
    <mergeCell ref="AA150:AL150"/>
    <mergeCell ref="AA133:AL133"/>
    <mergeCell ref="S134:T134"/>
    <mergeCell ref="AA134:AL134"/>
    <mergeCell ref="S135:T135"/>
    <mergeCell ref="AA135:AL135"/>
    <mergeCell ref="S136:T136"/>
    <mergeCell ref="AA136:AL136"/>
    <mergeCell ref="S137:T137"/>
    <mergeCell ref="AA137:AL137"/>
    <mergeCell ref="S138:T138"/>
    <mergeCell ref="AA138:AL138"/>
    <mergeCell ref="S139:T139"/>
    <mergeCell ref="AA139:AL139"/>
    <mergeCell ref="S140:T140"/>
    <mergeCell ref="AA140:AL140"/>
    <mergeCell ref="S141:T141"/>
    <mergeCell ref="AA141:AL141"/>
    <mergeCell ref="AA124:AL124"/>
    <mergeCell ref="S125:T125"/>
    <mergeCell ref="AA125:AL125"/>
    <mergeCell ref="S126:T126"/>
    <mergeCell ref="AA126:AL126"/>
    <mergeCell ref="S127:T127"/>
    <mergeCell ref="AA127:AL127"/>
    <mergeCell ref="S128:T128"/>
    <mergeCell ref="AA128:AL128"/>
    <mergeCell ref="S129:T129"/>
    <mergeCell ref="AA129:AL129"/>
    <mergeCell ref="S130:T130"/>
    <mergeCell ref="AA130:AL130"/>
    <mergeCell ref="S131:T131"/>
    <mergeCell ref="AA131:AL131"/>
    <mergeCell ref="S132:T132"/>
    <mergeCell ref="AA132:AL132"/>
    <mergeCell ref="AA115:AL115"/>
    <mergeCell ref="S116:T116"/>
    <mergeCell ref="AA116:AL116"/>
    <mergeCell ref="S117:T117"/>
    <mergeCell ref="AA117:AL117"/>
    <mergeCell ref="S118:T118"/>
    <mergeCell ref="AA118:AL118"/>
    <mergeCell ref="S119:T119"/>
    <mergeCell ref="AA119:AL119"/>
    <mergeCell ref="S120:T120"/>
    <mergeCell ref="AA120:AL120"/>
    <mergeCell ref="S121:T121"/>
    <mergeCell ref="AA121:AL121"/>
    <mergeCell ref="S122:T122"/>
    <mergeCell ref="AA122:AL122"/>
    <mergeCell ref="S123:T123"/>
    <mergeCell ref="AA123:AL123"/>
    <mergeCell ref="AA106:AL106"/>
    <mergeCell ref="S107:T107"/>
    <mergeCell ref="AA107:AL107"/>
    <mergeCell ref="S108:T108"/>
    <mergeCell ref="AA108:AL108"/>
    <mergeCell ref="S109:T109"/>
    <mergeCell ref="AA109:AL109"/>
    <mergeCell ref="S110:T110"/>
    <mergeCell ref="AA110:AL110"/>
    <mergeCell ref="S111:T111"/>
    <mergeCell ref="AA111:AL111"/>
    <mergeCell ref="S112:T112"/>
    <mergeCell ref="AA112:AL112"/>
    <mergeCell ref="S113:T113"/>
    <mergeCell ref="AA113:AL113"/>
    <mergeCell ref="S114:T114"/>
    <mergeCell ref="AA114:AL114"/>
    <mergeCell ref="AA96:AL96"/>
    <mergeCell ref="AA97:AL97"/>
    <mergeCell ref="S98:T98"/>
    <mergeCell ref="AA98:AL98"/>
    <mergeCell ref="S99:T99"/>
    <mergeCell ref="AA99:AL99"/>
    <mergeCell ref="S100:T100"/>
    <mergeCell ref="AA100:AL100"/>
    <mergeCell ref="S101:T101"/>
    <mergeCell ref="AA101:AL101"/>
    <mergeCell ref="S102:T102"/>
    <mergeCell ref="AA102:AL102"/>
    <mergeCell ref="S103:T103"/>
    <mergeCell ref="AA103:AL103"/>
    <mergeCell ref="S104:T104"/>
    <mergeCell ref="AA104:AL104"/>
    <mergeCell ref="S105:T105"/>
    <mergeCell ref="AA105:AL105"/>
    <mergeCell ref="AA86:AL86"/>
    <mergeCell ref="S87:T87"/>
    <mergeCell ref="AA87:AL87"/>
    <mergeCell ref="AA88:AL88"/>
    <mergeCell ref="S89:T89"/>
    <mergeCell ref="AA89:AL89"/>
    <mergeCell ref="S90:T90"/>
    <mergeCell ref="AA90:AL90"/>
    <mergeCell ref="S91:T91"/>
    <mergeCell ref="AA91:AL91"/>
    <mergeCell ref="S92:T92"/>
    <mergeCell ref="AA92:AL92"/>
    <mergeCell ref="S93:T93"/>
    <mergeCell ref="AA93:AL93"/>
    <mergeCell ref="S94:T94"/>
    <mergeCell ref="AA94:AL94"/>
    <mergeCell ref="S95:T95"/>
    <mergeCell ref="AA95:AL95"/>
    <mergeCell ref="AA76:AL76"/>
    <mergeCell ref="S77:T77"/>
    <mergeCell ref="AA77:AL77"/>
    <mergeCell ref="S78:T78"/>
    <mergeCell ref="AA78:AL78"/>
    <mergeCell ref="AA79:AL79"/>
    <mergeCell ref="S80:T80"/>
    <mergeCell ref="AA80:AL80"/>
    <mergeCell ref="S81:T81"/>
    <mergeCell ref="AA81:AL81"/>
    <mergeCell ref="S82:T82"/>
    <mergeCell ref="AA82:AL82"/>
    <mergeCell ref="S83:T83"/>
    <mergeCell ref="AA83:AL83"/>
    <mergeCell ref="S84:T84"/>
    <mergeCell ref="AA84:AL84"/>
    <mergeCell ref="S85:T85"/>
    <mergeCell ref="AA85:AL85"/>
    <mergeCell ref="AA66:AL66"/>
    <mergeCell ref="S67:T67"/>
    <mergeCell ref="AA67:AL67"/>
    <mergeCell ref="S68:T68"/>
    <mergeCell ref="AA68:AL68"/>
    <mergeCell ref="S69:T69"/>
    <mergeCell ref="AA69:AL69"/>
    <mergeCell ref="AA70:AL70"/>
    <mergeCell ref="S71:T71"/>
    <mergeCell ref="AA71:AL71"/>
    <mergeCell ref="S72:T72"/>
    <mergeCell ref="AA72:AL72"/>
    <mergeCell ref="S73:T73"/>
    <mergeCell ref="AA73:AL73"/>
    <mergeCell ref="S74:T74"/>
    <mergeCell ref="AA74:AL74"/>
    <mergeCell ref="S75:T75"/>
    <mergeCell ref="AA75:AL75"/>
    <mergeCell ref="AA56:AL56"/>
    <mergeCell ref="S57:T57"/>
    <mergeCell ref="AA57:AL57"/>
    <mergeCell ref="S58:T58"/>
    <mergeCell ref="AA58:AL58"/>
    <mergeCell ref="S59:T59"/>
    <mergeCell ref="AA59:AL59"/>
    <mergeCell ref="S60:T60"/>
    <mergeCell ref="AA60:AL60"/>
    <mergeCell ref="AA61:AL61"/>
    <mergeCell ref="S62:T62"/>
    <mergeCell ref="AA62:AL62"/>
    <mergeCell ref="S63:T63"/>
    <mergeCell ref="AA63:AL63"/>
    <mergeCell ref="S64:T64"/>
    <mergeCell ref="AA64:AL64"/>
    <mergeCell ref="S65:T65"/>
    <mergeCell ref="AA65:AL65"/>
    <mergeCell ref="AA46:AL46"/>
    <mergeCell ref="S47:T47"/>
    <mergeCell ref="AA47:AL47"/>
    <mergeCell ref="S48:T48"/>
    <mergeCell ref="AA48:AL48"/>
    <mergeCell ref="S49:T49"/>
    <mergeCell ref="AA49:AL49"/>
    <mergeCell ref="S50:T50"/>
    <mergeCell ref="AA50:AL50"/>
    <mergeCell ref="S51:T51"/>
    <mergeCell ref="AA51:AL51"/>
    <mergeCell ref="AA52:AL52"/>
    <mergeCell ref="S53:T53"/>
    <mergeCell ref="AA53:AL53"/>
    <mergeCell ref="S54:T54"/>
    <mergeCell ref="AA54:AL54"/>
    <mergeCell ref="S55:T55"/>
    <mergeCell ref="AA55:AL55"/>
    <mergeCell ref="AA36:AL36"/>
    <mergeCell ref="S37:T37"/>
    <mergeCell ref="AA37:AL37"/>
    <mergeCell ref="S38:T38"/>
    <mergeCell ref="AA38:AL38"/>
    <mergeCell ref="S39:T39"/>
    <mergeCell ref="AA39:AL39"/>
    <mergeCell ref="S40:T40"/>
    <mergeCell ref="AA40:AL40"/>
    <mergeCell ref="S41:T41"/>
    <mergeCell ref="AA41:AL41"/>
    <mergeCell ref="S42:T42"/>
    <mergeCell ref="AA42:AL42"/>
    <mergeCell ref="AA43:AL43"/>
    <mergeCell ref="S44:T44"/>
    <mergeCell ref="AA44:AL44"/>
    <mergeCell ref="S45:T45"/>
    <mergeCell ref="AA45:AL45"/>
    <mergeCell ref="AA24:AL24"/>
    <mergeCell ref="S25:T25"/>
    <mergeCell ref="AA25:AL25"/>
    <mergeCell ref="S26:T26"/>
    <mergeCell ref="AA26:AL26"/>
    <mergeCell ref="S27:T27"/>
    <mergeCell ref="AA27:AL27"/>
    <mergeCell ref="S28:T28"/>
    <mergeCell ref="AA28:AL28"/>
    <mergeCell ref="S32:T32"/>
    <mergeCell ref="AA32:AL32"/>
    <mergeCell ref="S33:T33"/>
    <mergeCell ref="AA33:AL33"/>
    <mergeCell ref="Y24:Z24"/>
    <mergeCell ref="S34:T34"/>
    <mergeCell ref="AA34:AL34"/>
    <mergeCell ref="S35:T35"/>
    <mergeCell ref="AA35:AL35"/>
    <mergeCell ref="C11:H13"/>
    <mergeCell ref="AA15:AL16"/>
    <mergeCell ref="AA17:AL17"/>
    <mergeCell ref="A4:G4"/>
    <mergeCell ref="A5:G5"/>
    <mergeCell ref="H5:J5"/>
    <mergeCell ref="L5:M5"/>
    <mergeCell ref="AA5:AC5"/>
    <mergeCell ref="AE5:AF5"/>
    <mergeCell ref="K6:M6"/>
    <mergeCell ref="Q6:S6"/>
    <mergeCell ref="A6:G6"/>
    <mergeCell ref="A8:G8"/>
    <mergeCell ref="A7:G7"/>
    <mergeCell ref="A9:G9"/>
    <mergeCell ref="T5:Z5"/>
    <mergeCell ref="T6:Z6"/>
    <mergeCell ref="T7:Z8"/>
    <mergeCell ref="T9:Z9"/>
    <mergeCell ref="S17:T17"/>
    <mergeCell ref="W17:X17"/>
    <mergeCell ref="W16:X16"/>
    <mergeCell ref="Y16:Z16"/>
    <mergeCell ref="W15:Z15"/>
    <mergeCell ref="S16:T16"/>
    <mergeCell ref="AE12:AJ13"/>
    <mergeCell ref="AK12:AL13"/>
    <mergeCell ref="I13:M13"/>
    <mergeCell ref="I12:M12"/>
    <mergeCell ref="A11:B13"/>
    <mergeCell ref="I11:M11"/>
    <mergeCell ref="AE11:AL11"/>
    <mergeCell ref="K27:L27"/>
    <mergeCell ref="M27:N27"/>
    <mergeCell ref="K28:L28"/>
    <mergeCell ref="M28:N28"/>
    <mergeCell ref="K29:L29"/>
    <mergeCell ref="M29:N29"/>
    <mergeCell ref="K30:L30"/>
    <mergeCell ref="M30:N30"/>
    <mergeCell ref="S29:T29"/>
    <mergeCell ref="AA29:AL29"/>
    <mergeCell ref="S30:T30"/>
    <mergeCell ref="AA30:AL30"/>
    <mergeCell ref="V12:AA12"/>
    <mergeCell ref="V13:AA13"/>
    <mergeCell ref="V11:AD11"/>
    <mergeCell ref="AB12:AD12"/>
    <mergeCell ref="AB13:AD13"/>
    <mergeCell ref="Y17:Z17"/>
    <mergeCell ref="K15:T15"/>
    <mergeCell ref="U15:V16"/>
    <mergeCell ref="U17:V17"/>
    <mergeCell ref="N11:U11"/>
    <mergeCell ref="N12:S12"/>
    <mergeCell ref="N13:S13"/>
    <mergeCell ref="S18:T18"/>
    <mergeCell ref="AA18:AL18"/>
    <mergeCell ref="T12:U12"/>
    <mergeCell ref="T13:U13"/>
    <mergeCell ref="AA22:AL22"/>
    <mergeCell ref="S23:T23"/>
    <mergeCell ref="AA23:AL23"/>
    <mergeCell ref="S24:T24"/>
    <mergeCell ref="AA20:AL20"/>
    <mergeCell ref="S21:T21"/>
    <mergeCell ref="AA21:AL21"/>
    <mergeCell ref="G18:H18"/>
    <mergeCell ref="I18:J18"/>
    <mergeCell ref="M17:N17"/>
    <mergeCell ref="O17:P17"/>
    <mergeCell ref="Q17:R17"/>
    <mergeCell ref="A17:B17"/>
    <mergeCell ref="C17:D17"/>
    <mergeCell ref="E17:F17"/>
    <mergeCell ref="G17:H17"/>
    <mergeCell ref="I17:J17"/>
    <mergeCell ref="K17:L17"/>
    <mergeCell ref="A15:B16"/>
    <mergeCell ref="C15:D16"/>
    <mergeCell ref="E15:F16"/>
    <mergeCell ref="G15:J15"/>
    <mergeCell ref="G16:H16"/>
    <mergeCell ref="I16:J16"/>
    <mergeCell ref="K16:L16"/>
    <mergeCell ref="M16:N16"/>
    <mergeCell ref="O16:P16"/>
    <mergeCell ref="Q16:R16"/>
    <mergeCell ref="A18:B18"/>
    <mergeCell ref="C18:D18"/>
    <mergeCell ref="E18:F18"/>
    <mergeCell ref="C19:D19"/>
    <mergeCell ref="E19:F19"/>
    <mergeCell ref="G19:H19"/>
    <mergeCell ref="Y18:Z18"/>
    <mergeCell ref="K18:L18"/>
    <mergeCell ref="M18:N18"/>
    <mergeCell ref="O18:P18"/>
    <mergeCell ref="Q18:R18"/>
    <mergeCell ref="U18:V18"/>
    <mergeCell ref="W18:X18"/>
    <mergeCell ref="S19:T19"/>
    <mergeCell ref="S22:T22"/>
    <mergeCell ref="AA19:AL19"/>
    <mergeCell ref="A21:B21"/>
    <mergeCell ref="C21:D21"/>
    <mergeCell ref="E21:F21"/>
    <mergeCell ref="G21:H21"/>
    <mergeCell ref="I21:J21"/>
    <mergeCell ref="K21:L21"/>
    <mergeCell ref="M21:N21"/>
    <mergeCell ref="O21:P21"/>
    <mergeCell ref="O20:P20"/>
    <mergeCell ref="Q20:R20"/>
    <mergeCell ref="U20:V20"/>
    <mergeCell ref="W20:X20"/>
    <mergeCell ref="Y20:Z20"/>
    <mergeCell ref="A20:B20"/>
    <mergeCell ref="C20:D20"/>
    <mergeCell ref="E20:F20"/>
    <mergeCell ref="G20:H20"/>
    <mergeCell ref="K20:L20"/>
    <mergeCell ref="M20:N20"/>
    <mergeCell ref="M19:N19"/>
    <mergeCell ref="I20:J20"/>
    <mergeCell ref="S20:T20"/>
    <mergeCell ref="O19:P19"/>
    <mergeCell ref="Q19:R19"/>
    <mergeCell ref="U19:V19"/>
    <mergeCell ref="W19:X19"/>
    <mergeCell ref="Y19:Z19"/>
    <mergeCell ref="A19:B19"/>
    <mergeCell ref="A23:B23"/>
    <mergeCell ref="C23:D23"/>
    <mergeCell ref="E23:F23"/>
    <mergeCell ref="G23:H23"/>
    <mergeCell ref="I23:J23"/>
    <mergeCell ref="K23:L23"/>
    <mergeCell ref="U22:V22"/>
    <mergeCell ref="W22:X22"/>
    <mergeCell ref="Y22:Z22"/>
    <mergeCell ref="A22:B22"/>
    <mergeCell ref="C22:D22"/>
    <mergeCell ref="E22:F22"/>
    <mergeCell ref="G22:H22"/>
    <mergeCell ref="I22:J22"/>
    <mergeCell ref="K22:L22"/>
    <mergeCell ref="M22:N22"/>
    <mergeCell ref="O22:P22"/>
    <mergeCell ref="Q22:R22"/>
    <mergeCell ref="Q21:R21"/>
    <mergeCell ref="U21:V21"/>
    <mergeCell ref="W21:X21"/>
    <mergeCell ref="Y21:Z21"/>
    <mergeCell ref="M23:N23"/>
    <mergeCell ref="I19:J19"/>
    <mergeCell ref="K19:L19"/>
    <mergeCell ref="A26:B26"/>
    <mergeCell ref="C26:D26"/>
    <mergeCell ref="E26:F26"/>
    <mergeCell ref="G26:H26"/>
    <mergeCell ref="I26:J26"/>
    <mergeCell ref="A25:B25"/>
    <mergeCell ref="C25:D25"/>
    <mergeCell ref="E25:F25"/>
    <mergeCell ref="G25:H25"/>
    <mergeCell ref="I25:J25"/>
    <mergeCell ref="O25:P25"/>
    <mergeCell ref="Q25:R25"/>
    <mergeCell ref="U25:V25"/>
    <mergeCell ref="O24:P24"/>
    <mergeCell ref="Q24:R24"/>
    <mergeCell ref="U24:V24"/>
    <mergeCell ref="W24:X24"/>
    <mergeCell ref="K25:L25"/>
    <mergeCell ref="M25:N25"/>
    <mergeCell ref="K26:L26"/>
    <mergeCell ref="M26:N26"/>
    <mergeCell ref="A24:B24"/>
    <mergeCell ref="C24:D24"/>
    <mergeCell ref="E24:F24"/>
    <mergeCell ref="G24:H24"/>
    <mergeCell ref="I24:J24"/>
    <mergeCell ref="K24:L24"/>
    <mergeCell ref="M24:N24"/>
    <mergeCell ref="O28:P28"/>
    <mergeCell ref="Q28:R28"/>
    <mergeCell ref="U28:V28"/>
    <mergeCell ref="W28:X28"/>
    <mergeCell ref="Y28:Z28"/>
    <mergeCell ref="W27:X27"/>
    <mergeCell ref="Y27:Z27"/>
    <mergeCell ref="A28:B28"/>
    <mergeCell ref="C28:D28"/>
    <mergeCell ref="E28:F28"/>
    <mergeCell ref="G28:H28"/>
    <mergeCell ref="I28:J28"/>
    <mergeCell ref="O23:P23"/>
    <mergeCell ref="Q23:R23"/>
    <mergeCell ref="U23:V23"/>
    <mergeCell ref="W23:X23"/>
    <mergeCell ref="Y23:Z23"/>
    <mergeCell ref="A27:B27"/>
    <mergeCell ref="C27:D27"/>
    <mergeCell ref="E27:F27"/>
    <mergeCell ref="G27:H27"/>
    <mergeCell ref="I27:J27"/>
    <mergeCell ref="O27:P27"/>
    <mergeCell ref="Q27:R27"/>
    <mergeCell ref="U27:V27"/>
    <mergeCell ref="O26:P26"/>
    <mergeCell ref="Q26:R26"/>
    <mergeCell ref="U26:V26"/>
    <mergeCell ref="W26:X26"/>
    <mergeCell ref="Y26:Z26"/>
    <mergeCell ref="W25:X25"/>
    <mergeCell ref="Y25:Z25"/>
    <mergeCell ref="O30:P30"/>
    <mergeCell ref="Q30:R30"/>
    <mergeCell ref="U30:V30"/>
    <mergeCell ref="W30:X30"/>
    <mergeCell ref="Y30:Z30"/>
    <mergeCell ref="W29:X29"/>
    <mergeCell ref="Y29:Z29"/>
    <mergeCell ref="A30:B30"/>
    <mergeCell ref="C30:D30"/>
    <mergeCell ref="E30:F30"/>
    <mergeCell ref="G30:H30"/>
    <mergeCell ref="I30:J30"/>
    <mergeCell ref="K31:L31"/>
    <mergeCell ref="M31:N31"/>
    <mergeCell ref="S31:T31"/>
    <mergeCell ref="A29:B29"/>
    <mergeCell ref="C29:D29"/>
    <mergeCell ref="E29:F29"/>
    <mergeCell ref="G29:H29"/>
    <mergeCell ref="I29:J29"/>
    <mergeCell ref="O29:P29"/>
    <mergeCell ref="Q29:R29"/>
    <mergeCell ref="U29:V29"/>
    <mergeCell ref="A32:B32"/>
    <mergeCell ref="C32:D32"/>
    <mergeCell ref="E32:F32"/>
    <mergeCell ref="G32:H32"/>
    <mergeCell ref="I32:J32"/>
    <mergeCell ref="K32:L32"/>
    <mergeCell ref="M32:N32"/>
    <mergeCell ref="K33:L33"/>
    <mergeCell ref="M33:N33"/>
    <mergeCell ref="A31:B31"/>
    <mergeCell ref="C31:D31"/>
    <mergeCell ref="E31:F31"/>
    <mergeCell ref="G31:H31"/>
    <mergeCell ref="I31:J31"/>
    <mergeCell ref="O31:P31"/>
    <mergeCell ref="Q31:R31"/>
    <mergeCell ref="U31:V31"/>
    <mergeCell ref="O34:P34"/>
    <mergeCell ref="Q34:R34"/>
    <mergeCell ref="U34:V34"/>
    <mergeCell ref="W34:X34"/>
    <mergeCell ref="Y34:Z34"/>
    <mergeCell ref="W33:X33"/>
    <mergeCell ref="Y33:Z33"/>
    <mergeCell ref="A34:B34"/>
    <mergeCell ref="C34:D34"/>
    <mergeCell ref="E34:F34"/>
    <mergeCell ref="G34:H34"/>
    <mergeCell ref="I34:J34"/>
    <mergeCell ref="K34:L34"/>
    <mergeCell ref="M34:N34"/>
    <mergeCell ref="K35:L35"/>
    <mergeCell ref="M35:N35"/>
    <mergeCell ref="AA31:AL31"/>
    <mergeCell ref="A33:B33"/>
    <mergeCell ref="C33:D33"/>
    <mergeCell ref="E33:F33"/>
    <mergeCell ref="G33:H33"/>
    <mergeCell ref="I33:J33"/>
    <mergeCell ref="O33:P33"/>
    <mergeCell ref="Q33:R33"/>
    <mergeCell ref="U33:V33"/>
    <mergeCell ref="O32:P32"/>
    <mergeCell ref="Q32:R32"/>
    <mergeCell ref="U32:V32"/>
    <mergeCell ref="W32:X32"/>
    <mergeCell ref="Y32:Z32"/>
    <mergeCell ref="W31:X31"/>
    <mergeCell ref="Y31:Z31"/>
    <mergeCell ref="O36:P36"/>
    <mergeCell ref="Q36:R36"/>
    <mergeCell ref="U36:V36"/>
    <mergeCell ref="W36:X36"/>
    <mergeCell ref="Y36:Z36"/>
    <mergeCell ref="W35:X35"/>
    <mergeCell ref="Y35:Z35"/>
    <mergeCell ref="A36:B36"/>
    <mergeCell ref="C36:D36"/>
    <mergeCell ref="E36:F36"/>
    <mergeCell ref="G36:H36"/>
    <mergeCell ref="I36:J36"/>
    <mergeCell ref="K36:L36"/>
    <mergeCell ref="M36:N36"/>
    <mergeCell ref="K37:L37"/>
    <mergeCell ref="M37:N37"/>
    <mergeCell ref="A35:B35"/>
    <mergeCell ref="C35:D35"/>
    <mergeCell ref="E35:F35"/>
    <mergeCell ref="G35:H35"/>
    <mergeCell ref="I35:J35"/>
    <mergeCell ref="O35:P35"/>
    <mergeCell ref="Q35:R35"/>
    <mergeCell ref="U35:V35"/>
    <mergeCell ref="S36:T36"/>
    <mergeCell ref="O38:P38"/>
    <mergeCell ref="Q38:R38"/>
    <mergeCell ref="U38:V38"/>
    <mergeCell ref="W38:X38"/>
    <mergeCell ref="Y38:Z38"/>
    <mergeCell ref="W37:X37"/>
    <mergeCell ref="Y37:Z37"/>
    <mergeCell ref="A38:B38"/>
    <mergeCell ref="C38:D38"/>
    <mergeCell ref="E38:F38"/>
    <mergeCell ref="G38:H38"/>
    <mergeCell ref="I38:J38"/>
    <mergeCell ref="K38:L38"/>
    <mergeCell ref="M38:N38"/>
    <mergeCell ref="K39:L39"/>
    <mergeCell ref="M39:N39"/>
    <mergeCell ref="A37:B37"/>
    <mergeCell ref="C37:D37"/>
    <mergeCell ref="E37:F37"/>
    <mergeCell ref="G37:H37"/>
    <mergeCell ref="I37:J37"/>
    <mergeCell ref="O37:P37"/>
    <mergeCell ref="Q37:R37"/>
    <mergeCell ref="U37:V37"/>
    <mergeCell ref="O40:P40"/>
    <mergeCell ref="Q40:R40"/>
    <mergeCell ref="U40:V40"/>
    <mergeCell ref="W40:X40"/>
    <mergeCell ref="Y40:Z40"/>
    <mergeCell ref="W39:X39"/>
    <mergeCell ref="Y39:Z39"/>
    <mergeCell ref="A40:B40"/>
    <mergeCell ref="C40:D40"/>
    <mergeCell ref="E40:F40"/>
    <mergeCell ref="G40:H40"/>
    <mergeCell ref="I40:J40"/>
    <mergeCell ref="K40:L40"/>
    <mergeCell ref="M40:N40"/>
    <mergeCell ref="K41:L41"/>
    <mergeCell ref="M41:N41"/>
    <mergeCell ref="A39:B39"/>
    <mergeCell ref="C39:D39"/>
    <mergeCell ref="E39:F39"/>
    <mergeCell ref="G39:H39"/>
    <mergeCell ref="I39:J39"/>
    <mergeCell ref="O39:P39"/>
    <mergeCell ref="Q39:R39"/>
    <mergeCell ref="U39:V39"/>
    <mergeCell ref="O42:P42"/>
    <mergeCell ref="Q42:R42"/>
    <mergeCell ref="U42:V42"/>
    <mergeCell ref="W42:X42"/>
    <mergeCell ref="Y42:Z42"/>
    <mergeCell ref="W41:X41"/>
    <mergeCell ref="Y41:Z41"/>
    <mergeCell ref="A42:B42"/>
    <mergeCell ref="C42:D42"/>
    <mergeCell ref="E42:F42"/>
    <mergeCell ref="G42:H42"/>
    <mergeCell ref="I42:J42"/>
    <mergeCell ref="K42:L42"/>
    <mergeCell ref="M42:N42"/>
    <mergeCell ref="K43:L43"/>
    <mergeCell ref="M43:N43"/>
    <mergeCell ref="A41:B41"/>
    <mergeCell ref="C41:D41"/>
    <mergeCell ref="E41:F41"/>
    <mergeCell ref="G41:H41"/>
    <mergeCell ref="I41:J41"/>
    <mergeCell ref="O41:P41"/>
    <mergeCell ref="Q41:R41"/>
    <mergeCell ref="U41:V41"/>
    <mergeCell ref="S43:T43"/>
    <mergeCell ref="O44:P44"/>
    <mergeCell ref="Q44:R44"/>
    <mergeCell ref="U44:V44"/>
    <mergeCell ref="W44:X44"/>
    <mergeCell ref="Y44:Z44"/>
    <mergeCell ref="W43:X43"/>
    <mergeCell ref="Y43:Z43"/>
    <mergeCell ref="A44:B44"/>
    <mergeCell ref="C44:D44"/>
    <mergeCell ref="E44:F44"/>
    <mergeCell ref="G44:H44"/>
    <mergeCell ref="I44:J44"/>
    <mergeCell ref="K44:L44"/>
    <mergeCell ref="M44:N44"/>
    <mergeCell ref="K45:L45"/>
    <mergeCell ref="M45:N45"/>
    <mergeCell ref="A43:B43"/>
    <mergeCell ref="C43:D43"/>
    <mergeCell ref="E43:F43"/>
    <mergeCell ref="G43:H43"/>
    <mergeCell ref="I43:J43"/>
    <mergeCell ref="O43:P43"/>
    <mergeCell ref="Q43:R43"/>
    <mergeCell ref="U43:V43"/>
    <mergeCell ref="O46:P46"/>
    <mergeCell ref="Q46:R46"/>
    <mergeCell ref="U46:V46"/>
    <mergeCell ref="W46:X46"/>
    <mergeCell ref="Y46:Z46"/>
    <mergeCell ref="W45:X45"/>
    <mergeCell ref="Y45:Z45"/>
    <mergeCell ref="A46:B46"/>
    <mergeCell ref="C46:D46"/>
    <mergeCell ref="E46:F46"/>
    <mergeCell ref="G46:H46"/>
    <mergeCell ref="I46:J46"/>
    <mergeCell ref="K46:L46"/>
    <mergeCell ref="M46:N46"/>
    <mergeCell ref="K47:L47"/>
    <mergeCell ref="M47:N47"/>
    <mergeCell ref="A45:B45"/>
    <mergeCell ref="C45:D45"/>
    <mergeCell ref="E45:F45"/>
    <mergeCell ref="G45:H45"/>
    <mergeCell ref="I45:J45"/>
    <mergeCell ref="O45:P45"/>
    <mergeCell ref="Q45:R45"/>
    <mergeCell ref="U45:V45"/>
    <mergeCell ref="S46:T46"/>
    <mergeCell ref="O48:P48"/>
    <mergeCell ref="Q48:R48"/>
    <mergeCell ref="U48:V48"/>
    <mergeCell ref="W48:X48"/>
    <mergeCell ref="Y48:Z48"/>
    <mergeCell ref="W47:X47"/>
    <mergeCell ref="Y47:Z47"/>
    <mergeCell ref="A48:B48"/>
    <mergeCell ref="C48:D48"/>
    <mergeCell ref="E48:F48"/>
    <mergeCell ref="G48:H48"/>
    <mergeCell ref="I48:J48"/>
    <mergeCell ref="K48:L48"/>
    <mergeCell ref="M48:N48"/>
    <mergeCell ref="K49:L49"/>
    <mergeCell ref="M49:N49"/>
    <mergeCell ref="A47:B47"/>
    <mergeCell ref="C47:D47"/>
    <mergeCell ref="E47:F47"/>
    <mergeCell ref="G47:H47"/>
    <mergeCell ref="I47:J47"/>
    <mergeCell ref="O47:P47"/>
    <mergeCell ref="Q47:R47"/>
    <mergeCell ref="U47:V47"/>
    <mergeCell ref="O50:P50"/>
    <mergeCell ref="Q50:R50"/>
    <mergeCell ref="U50:V50"/>
    <mergeCell ref="W50:X50"/>
    <mergeCell ref="Y50:Z50"/>
    <mergeCell ref="W49:X49"/>
    <mergeCell ref="Y49:Z49"/>
    <mergeCell ref="A50:B50"/>
    <mergeCell ref="C50:D50"/>
    <mergeCell ref="E50:F50"/>
    <mergeCell ref="G50:H50"/>
    <mergeCell ref="I50:J50"/>
    <mergeCell ref="K50:L50"/>
    <mergeCell ref="M50:N50"/>
    <mergeCell ref="K51:L51"/>
    <mergeCell ref="M51:N51"/>
    <mergeCell ref="A49:B49"/>
    <mergeCell ref="C49:D49"/>
    <mergeCell ref="E49:F49"/>
    <mergeCell ref="G49:H49"/>
    <mergeCell ref="I49:J49"/>
    <mergeCell ref="O49:P49"/>
    <mergeCell ref="Q49:R49"/>
    <mergeCell ref="U49:V49"/>
    <mergeCell ref="O52:P52"/>
    <mergeCell ref="Q52:R52"/>
    <mergeCell ref="U52:V52"/>
    <mergeCell ref="W52:X52"/>
    <mergeCell ref="Y52:Z52"/>
    <mergeCell ref="W51:X51"/>
    <mergeCell ref="Y51:Z51"/>
    <mergeCell ref="A52:B52"/>
    <mergeCell ref="C52:D52"/>
    <mergeCell ref="E52:F52"/>
    <mergeCell ref="G52:H52"/>
    <mergeCell ref="I52:J52"/>
    <mergeCell ref="K52:L52"/>
    <mergeCell ref="M52:N52"/>
    <mergeCell ref="K53:L53"/>
    <mergeCell ref="M53:N53"/>
    <mergeCell ref="A51:B51"/>
    <mergeCell ref="C51:D51"/>
    <mergeCell ref="E51:F51"/>
    <mergeCell ref="G51:H51"/>
    <mergeCell ref="I51:J51"/>
    <mergeCell ref="O51:P51"/>
    <mergeCell ref="Q51:R51"/>
    <mergeCell ref="U51:V51"/>
    <mergeCell ref="S52:T52"/>
    <mergeCell ref="O54:P54"/>
    <mergeCell ref="Q54:R54"/>
    <mergeCell ref="U54:V54"/>
    <mergeCell ref="W54:X54"/>
    <mergeCell ref="Y54:Z54"/>
    <mergeCell ref="W53:X53"/>
    <mergeCell ref="Y53:Z53"/>
    <mergeCell ref="A54:B54"/>
    <mergeCell ref="C54:D54"/>
    <mergeCell ref="E54:F54"/>
    <mergeCell ref="G54:H54"/>
    <mergeCell ref="I54:J54"/>
    <mergeCell ref="K54:L54"/>
    <mergeCell ref="M54:N54"/>
    <mergeCell ref="K55:L55"/>
    <mergeCell ref="M55:N55"/>
    <mergeCell ref="A53:B53"/>
    <mergeCell ref="C53:D53"/>
    <mergeCell ref="E53:F53"/>
    <mergeCell ref="G53:H53"/>
    <mergeCell ref="I53:J53"/>
    <mergeCell ref="O53:P53"/>
    <mergeCell ref="Q53:R53"/>
    <mergeCell ref="U53:V53"/>
    <mergeCell ref="O56:P56"/>
    <mergeCell ref="Q56:R56"/>
    <mergeCell ref="U56:V56"/>
    <mergeCell ref="W56:X56"/>
    <mergeCell ref="Y56:Z56"/>
    <mergeCell ref="W55:X55"/>
    <mergeCell ref="Y55:Z55"/>
    <mergeCell ref="A56:B56"/>
    <mergeCell ref="C56:D56"/>
    <mergeCell ref="E56:F56"/>
    <mergeCell ref="G56:H56"/>
    <mergeCell ref="I56:J56"/>
    <mergeCell ref="K56:L56"/>
    <mergeCell ref="M56:N56"/>
    <mergeCell ref="K57:L57"/>
    <mergeCell ref="M57:N57"/>
    <mergeCell ref="A55:B55"/>
    <mergeCell ref="C55:D55"/>
    <mergeCell ref="E55:F55"/>
    <mergeCell ref="G55:H55"/>
    <mergeCell ref="I55:J55"/>
    <mergeCell ref="O55:P55"/>
    <mergeCell ref="Q55:R55"/>
    <mergeCell ref="U55:V55"/>
    <mergeCell ref="S56:T56"/>
    <mergeCell ref="O58:P58"/>
    <mergeCell ref="Q58:R58"/>
    <mergeCell ref="U58:V58"/>
    <mergeCell ref="W58:X58"/>
    <mergeCell ref="Y58:Z58"/>
    <mergeCell ref="W57:X57"/>
    <mergeCell ref="Y57:Z57"/>
    <mergeCell ref="A58:B58"/>
    <mergeCell ref="C58:D58"/>
    <mergeCell ref="E58:F58"/>
    <mergeCell ref="G58:H58"/>
    <mergeCell ref="I58:J58"/>
    <mergeCell ref="K58:L58"/>
    <mergeCell ref="M58:N58"/>
    <mergeCell ref="K59:L59"/>
    <mergeCell ref="M59:N59"/>
    <mergeCell ref="A57:B57"/>
    <mergeCell ref="C57:D57"/>
    <mergeCell ref="E57:F57"/>
    <mergeCell ref="G57:H57"/>
    <mergeCell ref="I57:J57"/>
    <mergeCell ref="O57:P57"/>
    <mergeCell ref="Q57:R57"/>
    <mergeCell ref="U57:V57"/>
    <mergeCell ref="O60:P60"/>
    <mergeCell ref="Q60:R60"/>
    <mergeCell ref="U60:V60"/>
    <mergeCell ref="W60:X60"/>
    <mergeCell ref="Y60:Z60"/>
    <mergeCell ref="W59:X59"/>
    <mergeCell ref="Y59:Z59"/>
    <mergeCell ref="A60:B60"/>
    <mergeCell ref="C60:D60"/>
    <mergeCell ref="E60:F60"/>
    <mergeCell ref="G60:H60"/>
    <mergeCell ref="I60:J60"/>
    <mergeCell ref="K60:L60"/>
    <mergeCell ref="M60:N60"/>
    <mergeCell ref="K61:L61"/>
    <mergeCell ref="M61:N61"/>
    <mergeCell ref="A59:B59"/>
    <mergeCell ref="C59:D59"/>
    <mergeCell ref="E59:F59"/>
    <mergeCell ref="G59:H59"/>
    <mergeCell ref="I59:J59"/>
    <mergeCell ref="O59:P59"/>
    <mergeCell ref="Q59:R59"/>
    <mergeCell ref="U59:V59"/>
    <mergeCell ref="S61:T61"/>
    <mergeCell ref="O62:P62"/>
    <mergeCell ref="Q62:R62"/>
    <mergeCell ref="U62:V62"/>
    <mergeCell ref="W62:X62"/>
    <mergeCell ref="Y62:Z62"/>
    <mergeCell ref="W61:X61"/>
    <mergeCell ref="Y61:Z61"/>
    <mergeCell ref="A62:B62"/>
    <mergeCell ref="C62:D62"/>
    <mergeCell ref="E62:F62"/>
    <mergeCell ref="G62:H62"/>
    <mergeCell ref="I62:J62"/>
    <mergeCell ref="K62:L62"/>
    <mergeCell ref="M62:N62"/>
    <mergeCell ref="K63:L63"/>
    <mergeCell ref="M63:N63"/>
    <mergeCell ref="A61:B61"/>
    <mergeCell ref="C61:D61"/>
    <mergeCell ref="E61:F61"/>
    <mergeCell ref="G61:H61"/>
    <mergeCell ref="I61:J61"/>
    <mergeCell ref="O61:P61"/>
    <mergeCell ref="Q61:R61"/>
    <mergeCell ref="U61:V61"/>
    <mergeCell ref="O64:P64"/>
    <mergeCell ref="Q64:R64"/>
    <mergeCell ref="U64:V64"/>
    <mergeCell ref="W64:X64"/>
    <mergeCell ref="Y64:Z64"/>
    <mergeCell ref="W63:X63"/>
    <mergeCell ref="Y63:Z63"/>
    <mergeCell ref="A64:B64"/>
    <mergeCell ref="C64:D64"/>
    <mergeCell ref="E64:F64"/>
    <mergeCell ref="G64:H64"/>
    <mergeCell ref="I64:J64"/>
    <mergeCell ref="K64:L64"/>
    <mergeCell ref="M64:N64"/>
    <mergeCell ref="K65:L65"/>
    <mergeCell ref="M65:N65"/>
    <mergeCell ref="A63:B63"/>
    <mergeCell ref="C63:D63"/>
    <mergeCell ref="E63:F63"/>
    <mergeCell ref="G63:H63"/>
    <mergeCell ref="I63:J63"/>
    <mergeCell ref="O63:P63"/>
    <mergeCell ref="Q63:R63"/>
    <mergeCell ref="U63:V63"/>
    <mergeCell ref="O66:P66"/>
    <mergeCell ref="Q66:R66"/>
    <mergeCell ref="U66:V66"/>
    <mergeCell ref="W66:X66"/>
    <mergeCell ref="Y66:Z66"/>
    <mergeCell ref="W65:X65"/>
    <mergeCell ref="Y65:Z65"/>
    <mergeCell ref="A66:B66"/>
    <mergeCell ref="C66:D66"/>
    <mergeCell ref="E66:F66"/>
    <mergeCell ref="G66:H66"/>
    <mergeCell ref="I66:J66"/>
    <mergeCell ref="K66:L66"/>
    <mergeCell ref="M66:N66"/>
    <mergeCell ref="K67:L67"/>
    <mergeCell ref="M67:N67"/>
    <mergeCell ref="A65:B65"/>
    <mergeCell ref="C65:D65"/>
    <mergeCell ref="E65:F65"/>
    <mergeCell ref="G65:H65"/>
    <mergeCell ref="I65:J65"/>
    <mergeCell ref="O65:P65"/>
    <mergeCell ref="Q65:R65"/>
    <mergeCell ref="U65:V65"/>
    <mergeCell ref="S66:T66"/>
    <mergeCell ref="O68:P68"/>
    <mergeCell ref="Q68:R68"/>
    <mergeCell ref="U68:V68"/>
    <mergeCell ref="W68:X68"/>
    <mergeCell ref="Y68:Z68"/>
    <mergeCell ref="W67:X67"/>
    <mergeCell ref="Y67:Z67"/>
    <mergeCell ref="A68:B68"/>
    <mergeCell ref="C68:D68"/>
    <mergeCell ref="E68:F68"/>
    <mergeCell ref="G68:H68"/>
    <mergeCell ref="I68:J68"/>
    <mergeCell ref="K68:L68"/>
    <mergeCell ref="M68:N68"/>
    <mergeCell ref="K69:L69"/>
    <mergeCell ref="M69:N69"/>
    <mergeCell ref="A67:B67"/>
    <mergeCell ref="C67:D67"/>
    <mergeCell ref="E67:F67"/>
    <mergeCell ref="G67:H67"/>
    <mergeCell ref="I67:J67"/>
    <mergeCell ref="O67:P67"/>
    <mergeCell ref="Q67:R67"/>
    <mergeCell ref="U67:V67"/>
    <mergeCell ref="O70:P70"/>
    <mergeCell ref="Q70:R70"/>
    <mergeCell ref="U70:V70"/>
    <mergeCell ref="W70:X70"/>
    <mergeCell ref="Y70:Z70"/>
    <mergeCell ref="W69:X69"/>
    <mergeCell ref="Y69:Z69"/>
    <mergeCell ref="A70:B70"/>
    <mergeCell ref="C70:D70"/>
    <mergeCell ref="E70:F70"/>
    <mergeCell ref="G70:H70"/>
    <mergeCell ref="I70:J70"/>
    <mergeCell ref="K70:L70"/>
    <mergeCell ref="M70:N70"/>
    <mergeCell ref="K71:L71"/>
    <mergeCell ref="M71:N71"/>
    <mergeCell ref="A69:B69"/>
    <mergeCell ref="C69:D69"/>
    <mergeCell ref="E69:F69"/>
    <mergeCell ref="G69:H69"/>
    <mergeCell ref="I69:J69"/>
    <mergeCell ref="O69:P69"/>
    <mergeCell ref="Q69:R69"/>
    <mergeCell ref="U69:V69"/>
    <mergeCell ref="S70:T70"/>
    <mergeCell ref="O72:P72"/>
    <mergeCell ref="Q72:R72"/>
    <mergeCell ref="U72:V72"/>
    <mergeCell ref="W72:X72"/>
    <mergeCell ref="Y72:Z72"/>
    <mergeCell ref="W71:X71"/>
    <mergeCell ref="Y71:Z71"/>
    <mergeCell ref="A72:B72"/>
    <mergeCell ref="C72:D72"/>
    <mergeCell ref="E72:F72"/>
    <mergeCell ref="G72:H72"/>
    <mergeCell ref="I72:J72"/>
    <mergeCell ref="K72:L72"/>
    <mergeCell ref="M72:N72"/>
    <mergeCell ref="K73:L73"/>
    <mergeCell ref="M73:N73"/>
    <mergeCell ref="A71:B71"/>
    <mergeCell ref="C71:D71"/>
    <mergeCell ref="E71:F71"/>
    <mergeCell ref="G71:H71"/>
    <mergeCell ref="I71:J71"/>
    <mergeCell ref="O71:P71"/>
    <mergeCell ref="Q71:R71"/>
    <mergeCell ref="U71:V71"/>
    <mergeCell ref="O74:P74"/>
    <mergeCell ref="Q74:R74"/>
    <mergeCell ref="U74:V74"/>
    <mergeCell ref="W74:X74"/>
    <mergeCell ref="Y74:Z74"/>
    <mergeCell ref="W73:X73"/>
    <mergeCell ref="Y73:Z73"/>
    <mergeCell ref="A74:B74"/>
    <mergeCell ref="C74:D74"/>
    <mergeCell ref="E74:F74"/>
    <mergeCell ref="G74:H74"/>
    <mergeCell ref="I74:J74"/>
    <mergeCell ref="K74:L74"/>
    <mergeCell ref="M74:N74"/>
    <mergeCell ref="K75:L75"/>
    <mergeCell ref="M75:N75"/>
    <mergeCell ref="A73:B73"/>
    <mergeCell ref="C73:D73"/>
    <mergeCell ref="E73:F73"/>
    <mergeCell ref="G73:H73"/>
    <mergeCell ref="I73:J73"/>
    <mergeCell ref="O73:P73"/>
    <mergeCell ref="Q73:R73"/>
    <mergeCell ref="U73:V73"/>
    <mergeCell ref="O76:P76"/>
    <mergeCell ref="Q76:R76"/>
    <mergeCell ref="U76:V76"/>
    <mergeCell ref="W76:X76"/>
    <mergeCell ref="Y76:Z76"/>
    <mergeCell ref="W75:X75"/>
    <mergeCell ref="Y75:Z75"/>
    <mergeCell ref="A76:B76"/>
    <mergeCell ref="C76:D76"/>
    <mergeCell ref="E76:F76"/>
    <mergeCell ref="G76:H76"/>
    <mergeCell ref="I76:J76"/>
    <mergeCell ref="K76:L76"/>
    <mergeCell ref="M76:N76"/>
    <mergeCell ref="K77:L77"/>
    <mergeCell ref="M77:N77"/>
    <mergeCell ref="A75:B75"/>
    <mergeCell ref="C75:D75"/>
    <mergeCell ref="E75:F75"/>
    <mergeCell ref="G75:H75"/>
    <mergeCell ref="I75:J75"/>
    <mergeCell ref="O75:P75"/>
    <mergeCell ref="Q75:R75"/>
    <mergeCell ref="U75:V75"/>
    <mergeCell ref="S76:T76"/>
    <mergeCell ref="O78:P78"/>
    <mergeCell ref="Q78:R78"/>
    <mergeCell ref="U78:V78"/>
    <mergeCell ref="W78:X78"/>
    <mergeCell ref="Y78:Z78"/>
    <mergeCell ref="W77:X77"/>
    <mergeCell ref="Y77:Z77"/>
    <mergeCell ref="A78:B78"/>
    <mergeCell ref="C78:D78"/>
    <mergeCell ref="E78:F78"/>
    <mergeCell ref="G78:H78"/>
    <mergeCell ref="I78:J78"/>
    <mergeCell ref="K78:L78"/>
    <mergeCell ref="M78:N78"/>
    <mergeCell ref="K79:L79"/>
    <mergeCell ref="M79:N79"/>
    <mergeCell ref="A77:B77"/>
    <mergeCell ref="C77:D77"/>
    <mergeCell ref="E77:F77"/>
    <mergeCell ref="G77:H77"/>
    <mergeCell ref="I77:J77"/>
    <mergeCell ref="O77:P77"/>
    <mergeCell ref="Q77:R77"/>
    <mergeCell ref="U77:V77"/>
    <mergeCell ref="S79:T79"/>
    <mergeCell ref="O80:P80"/>
    <mergeCell ref="Q80:R80"/>
    <mergeCell ref="U80:V80"/>
    <mergeCell ref="W80:X80"/>
    <mergeCell ref="Y80:Z80"/>
    <mergeCell ref="W79:X79"/>
    <mergeCell ref="Y79:Z79"/>
    <mergeCell ref="A80:B80"/>
    <mergeCell ref="C80:D80"/>
    <mergeCell ref="E80:F80"/>
    <mergeCell ref="G80:H80"/>
    <mergeCell ref="I80:J80"/>
    <mergeCell ref="K80:L80"/>
    <mergeCell ref="M80:N80"/>
    <mergeCell ref="K81:L81"/>
    <mergeCell ref="M81:N81"/>
    <mergeCell ref="A79:B79"/>
    <mergeCell ref="C79:D79"/>
    <mergeCell ref="E79:F79"/>
    <mergeCell ref="G79:H79"/>
    <mergeCell ref="I79:J79"/>
    <mergeCell ref="O79:P79"/>
    <mergeCell ref="Q79:R79"/>
    <mergeCell ref="U79:V79"/>
    <mergeCell ref="O82:P82"/>
    <mergeCell ref="Q82:R82"/>
    <mergeCell ref="U82:V82"/>
    <mergeCell ref="W82:X82"/>
    <mergeCell ref="Y82:Z82"/>
    <mergeCell ref="W81:X81"/>
    <mergeCell ref="Y81:Z81"/>
    <mergeCell ref="A82:B82"/>
    <mergeCell ref="C82:D82"/>
    <mergeCell ref="E82:F82"/>
    <mergeCell ref="G82:H82"/>
    <mergeCell ref="I82:J82"/>
    <mergeCell ref="K82:L82"/>
    <mergeCell ref="M82:N82"/>
    <mergeCell ref="K83:L83"/>
    <mergeCell ref="M83:N83"/>
    <mergeCell ref="A81:B81"/>
    <mergeCell ref="C81:D81"/>
    <mergeCell ref="E81:F81"/>
    <mergeCell ref="G81:H81"/>
    <mergeCell ref="I81:J81"/>
    <mergeCell ref="O81:P81"/>
    <mergeCell ref="Q81:R81"/>
    <mergeCell ref="U81:V81"/>
    <mergeCell ref="O84:P84"/>
    <mergeCell ref="Q84:R84"/>
    <mergeCell ref="U84:V84"/>
    <mergeCell ref="W84:X84"/>
    <mergeCell ref="Y84:Z84"/>
    <mergeCell ref="W83:X83"/>
    <mergeCell ref="Y83:Z83"/>
    <mergeCell ref="A84:B84"/>
    <mergeCell ref="C84:D84"/>
    <mergeCell ref="E84:F84"/>
    <mergeCell ref="G84:H84"/>
    <mergeCell ref="I84:J84"/>
    <mergeCell ref="K84:L84"/>
    <mergeCell ref="M84:N84"/>
    <mergeCell ref="K85:L85"/>
    <mergeCell ref="M85:N85"/>
    <mergeCell ref="A83:B83"/>
    <mergeCell ref="C83:D83"/>
    <mergeCell ref="E83:F83"/>
    <mergeCell ref="G83:H83"/>
    <mergeCell ref="I83:J83"/>
    <mergeCell ref="O83:P83"/>
    <mergeCell ref="Q83:R83"/>
    <mergeCell ref="U83:V83"/>
    <mergeCell ref="O86:P86"/>
    <mergeCell ref="Q86:R86"/>
    <mergeCell ref="U86:V86"/>
    <mergeCell ref="W86:X86"/>
    <mergeCell ref="Y86:Z86"/>
    <mergeCell ref="W85:X85"/>
    <mergeCell ref="Y85:Z85"/>
    <mergeCell ref="A86:B86"/>
    <mergeCell ref="C86:D86"/>
    <mergeCell ref="E86:F86"/>
    <mergeCell ref="G86:H86"/>
    <mergeCell ref="I86:J86"/>
    <mergeCell ref="K86:L86"/>
    <mergeCell ref="M86:N86"/>
    <mergeCell ref="K87:L87"/>
    <mergeCell ref="M87:N87"/>
    <mergeCell ref="A85:B85"/>
    <mergeCell ref="C85:D85"/>
    <mergeCell ref="E85:F85"/>
    <mergeCell ref="G85:H85"/>
    <mergeCell ref="I85:J85"/>
    <mergeCell ref="O85:P85"/>
    <mergeCell ref="Q85:R85"/>
    <mergeCell ref="U85:V85"/>
    <mergeCell ref="S86:T86"/>
    <mergeCell ref="O88:P88"/>
    <mergeCell ref="Q88:R88"/>
    <mergeCell ref="U88:V88"/>
    <mergeCell ref="W88:X88"/>
    <mergeCell ref="Y88:Z88"/>
    <mergeCell ref="W87:X87"/>
    <mergeCell ref="Y87:Z87"/>
    <mergeCell ref="A88:B88"/>
    <mergeCell ref="C88:D88"/>
    <mergeCell ref="E88:F88"/>
    <mergeCell ref="G88:H88"/>
    <mergeCell ref="I88:J88"/>
    <mergeCell ref="K88:L88"/>
    <mergeCell ref="M88:N88"/>
    <mergeCell ref="K89:L89"/>
    <mergeCell ref="M89:N89"/>
    <mergeCell ref="A87:B87"/>
    <mergeCell ref="C87:D87"/>
    <mergeCell ref="E87:F87"/>
    <mergeCell ref="G87:H87"/>
    <mergeCell ref="I87:J87"/>
    <mergeCell ref="O87:P87"/>
    <mergeCell ref="Q87:R87"/>
    <mergeCell ref="U87:V87"/>
    <mergeCell ref="S88:T88"/>
    <mergeCell ref="O90:P90"/>
    <mergeCell ref="Q90:R90"/>
    <mergeCell ref="U90:V90"/>
    <mergeCell ref="W90:X90"/>
    <mergeCell ref="Y90:Z90"/>
    <mergeCell ref="W89:X89"/>
    <mergeCell ref="Y89:Z89"/>
    <mergeCell ref="A90:B90"/>
    <mergeCell ref="C90:D90"/>
    <mergeCell ref="E90:F90"/>
    <mergeCell ref="G90:H90"/>
    <mergeCell ref="I90:J90"/>
    <mergeCell ref="K90:L90"/>
    <mergeCell ref="M90:N90"/>
    <mergeCell ref="K91:L91"/>
    <mergeCell ref="M91:N91"/>
    <mergeCell ref="A89:B89"/>
    <mergeCell ref="C89:D89"/>
    <mergeCell ref="E89:F89"/>
    <mergeCell ref="G89:H89"/>
    <mergeCell ref="I89:J89"/>
    <mergeCell ref="O89:P89"/>
    <mergeCell ref="Q89:R89"/>
    <mergeCell ref="U89:V89"/>
    <mergeCell ref="O92:P92"/>
    <mergeCell ref="Q92:R92"/>
    <mergeCell ref="U92:V92"/>
    <mergeCell ref="W92:X92"/>
    <mergeCell ref="Y92:Z92"/>
    <mergeCell ref="W91:X91"/>
    <mergeCell ref="Y91:Z91"/>
    <mergeCell ref="A92:B92"/>
    <mergeCell ref="C92:D92"/>
    <mergeCell ref="E92:F92"/>
    <mergeCell ref="G92:H92"/>
    <mergeCell ref="I92:J92"/>
    <mergeCell ref="K92:L92"/>
    <mergeCell ref="M92:N92"/>
    <mergeCell ref="K93:L93"/>
    <mergeCell ref="M93:N93"/>
    <mergeCell ref="A91:B91"/>
    <mergeCell ref="C91:D91"/>
    <mergeCell ref="E91:F91"/>
    <mergeCell ref="G91:H91"/>
    <mergeCell ref="I91:J91"/>
    <mergeCell ref="O91:P91"/>
    <mergeCell ref="Q91:R91"/>
    <mergeCell ref="U91:V91"/>
    <mergeCell ref="O94:P94"/>
    <mergeCell ref="Q94:R94"/>
    <mergeCell ref="U94:V94"/>
    <mergeCell ref="W94:X94"/>
    <mergeCell ref="Y94:Z94"/>
    <mergeCell ref="W93:X93"/>
    <mergeCell ref="Y93:Z93"/>
    <mergeCell ref="A94:B94"/>
    <mergeCell ref="C94:D94"/>
    <mergeCell ref="E94:F94"/>
    <mergeCell ref="G94:H94"/>
    <mergeCell ref="I94:J94"/>
    <mergeCell ref="K94:L94"/>
    <mergeCell ref="M94:N94"/>
    <mergeCell ref="K95:L95"/>
    <mergeCell ref="M95:N95"/>
    <mergeCell ref="A93:B93"/>
    <mergeCell ref="C93:D93"/>
    <mergeCell ref="E93:F93"/>
    <mergeCell ref="G93:H93"/>
    <mergeCell ref="I93:J93"/>
    <mergeCell ref="O93:P93"/>
    <mergeCell ref="Q93:R93"/>
    <mergeCell ref="U93:V93"/>
    <mergeCell ref="O96:P96"/>
    <mergeCell ref="Q96:R96"/>
    <mergeCell ref="U96:V96"/>
    <mergeCell ref="W96:X96"/>
    <mergeCell ref="Y96:Z96"/>
    <mergeCell ref="W95:X95"/>
    <mergeCell ref="Y95:Z95"/>
    <mergeCell ref="A96:B96"/>
    <mergeCell ref="C96:D96"/>
    <mergeCell ref="E96:F96"/>
    <mergeCell ref="G96:H96"/>
    <mergeCell ref="I96:J96"/>
    <mergeCell ref="K96:L96"/>
    <mergeCell ref="M96:N96"/>
    <mergeCell ref="K97:L97"/>
    <mergeCell ref="M97:N97"/>
    <mergeCell ref="A95:B95"/>
    <mergeCell ref="C95:D95"/>
    <mergeCell ref="E95:F95"/>
    <mergeCell ref="G95:H95"/>
    <mergeCell ref="I95:J95"/>
    <mergeCell ref="O95:P95"/>
    <mergeCell ref="Q95:R95"/>
    <mergeCell ref="U95:V95"/>
    <mergeCell ref="S97:T97"/>
    <mergeCell ref="S96:T96"/>
    <mergeCell ref="O98:P98"/>
    <mergeCell ref="Q98:R98"/>
    <mergeCell ref="U98:V98"/>
    <mergeCell ref="W98:X98"/>
    <mergeCell ref="Y98:Z98"/>
    <mergeCell ref="W97:X97"/>
    <mergeCell ref="Y97:Z97"/>
    <mergeCell ref="A98:B98"/>
    <mergeCell ref="C98:D98"/>
    <mergeCell ref="E98:F98"/>
    <mergeCell ref="G98:H98"/>
    <mergeCell ref="I98:J98"/>
    <mergeCell ref="K98:L98"/>
    <mergeCell ref="M98:N98"/>
    <mergeCell ref="K99:L99"/>
    <mergeCell ref="M99:N99"/>
    <mergeCell ref="A97:B97"/>
    <mergeCell ref="C97:D97"/>
    <mergeCell ref="E97:F97"/>
    <mergeCell ref="G97:H97"/>
    <mergeCell ref="I97:J97"/>
    <mergeCell ref="O97:P97"/>
    <mergeCell ref="Q97:R97"/>
    <mergeCell ref="U97:V97"/>
    <mergeCell ref="O100:P100"/>
    <mergeCell ref="Q100:R100"/>
    <mergeCell ref="U100:V100"/>
    <mergeCell ref="W100:X100"/>
    <mergeCell ref="Y100:Z100"/>
    <mergeCell ref="W99:X99"/>
    <mergeCell ref="Y99:Z99"/>
    <mergeCell ref="A100:B100"/>
    <mergeCell ref="C100:D100"/>
    <mergeCell ref="E100:F100"/>
    <mergeCell ref="G100:H100"/>
    <mergeCell ref="I100:J100"/>
    <mergeCell ref="K100:L100"/>
    <mergeCell ref="M100:N100"/>
    <mergeCell ref="K101:L101"/>
    <mergeCell ref="M101:N101"/>
    <mergeCell ref="A99:B99"/>
    <mergeCell ref="C99:D99"/>
    <mergeCell ref="E99:F99"/>
    <mergeCell ref="G99:H99"/>
    <mergeCell ref="I99:J99"/>
    <mergeCell ref="O99:P99"/>
    <mergeCell ref="Q99:R99"/>
    <mergeCell ref="U99:V99"/>
    <mergeCell ref="O102:P102"/>
    <mergeCell ref="Q102:R102"/>
    <mergeCell ref="U102:V102"/>
    <mergeCell ref="W102:X102"/>
    <mergeCell ref="Y102:Z102"/>
    <mergeCell ref="W101:X101"/>
    <mergeCell ref="Y101:Z101"/>
    <mergeCell ref="A102:B102"/>
    <mergeCell ref="C102:D102"/>
    <mergeCell ref="E102:F102"/>
    <mergeCell ref="G102:H102"/>
    <mergeCell ref="I102:J102"/>
    <mergeCell ref="K102:L102"/>
    <mergeCell ref="M102:N102"/>
    <mergeCell ref="K103:L103"/>
    <mergeCell ref="M103:N103"/>
    <mergeCell ref="A101:B101"/>
    <mergeCell ref="C101:D101"/>
    <mergeCell ref="E101:F101"/>
    <mergeCell ref="G101:H101"/>
    <mergeCell ref="I101:J101"/>
    <mergeCell ref="O101:P101"/>
    <mergeCell ref="Q101:R101"/>
    <mergeCell ref="U101:V101"/>
    <mergeCell ref="O104:P104"/>
    <mergeCell ref="Q104:R104"/>
    <mergeCell ref="U104:V104"/>
    <mergeCell ref="W104:X104"/>
    <mergeCell ref="Y104:Z104"/>
    <mergeCell ref="W103:X103"/>
    <mergeCell ref="Y103:Z103"/>
    <mergeCell ref="A104:B104"/>
    <mergeCell ref="C104:D104"/>
    <mergeCell ref="E104:F104"/>
    <mergeCell ref="G104:H104"/>
    <mergeCell ref="I104:J104"/>
    <mergeCell ref="K104:L104"/>
    <mergeCell ref="M104:N104"/>
    <mergeCell ref="K105:L105"/>
    <mergeCell ref="M105:N105"/>
    <mergeCell ref="A103:B103"/>
    <mergeCell ref="C103:D103"/>
    <mergeCell ref="E103:F103"/>
    <mergeCell ref="G103:H103"/>
    <mergeCell ref="I103:J103"/>
    <mergeCell ref="O103:P103"/>
    <mergeCell ref="Q103:R103"/>
    <mergeCell ref="U103:V103"/>
    <mergeCell ref="O106:P106"/>
    <mergeCell ref="Q106:R106"/>
    <mergeCell ref="U106:V106"/>
    <mergeCell ref="W106:X106"/>
    <mergeCell ref="Y106:Z106"/>
    <mergeCell ref="W105:X105"/>
    <mergeCell ref="Y105:Z105"/>
    <mergeCell ref="A106:B106"/>
    <mergeCell ref="C106:D106"/>
    <mergeCell ref="E106:F106"/>
    <mergeCell ref="G106:H106"/>
    <mergeCell ref="I106:J106"/>
    <mergeCell ref="K106:L106"/>
    <mergeCell ref="M106:N106"/>
    <mergeCell ref="K107:L107"/>
    <mergeCell ref="M107:N107"/>
    <mergeCell ref="A105:B105"/>
    <mergeCell ref="C105:D105"/>
    <mergeCell ref="E105:F105"/>
    <mergeCell ref="G105:H105"/>
    <mergeCell ref="I105:J105"/>
    <mergeCell ref="O105:P105"/>
    <mergeCell ref="Q105:R105"/>
    <mergeCell ref="U105:V105"/>
    <mergeCell ref="S106:T106"/>
    <mergeCell ref="O108:P108"/>
    <mergeCell ref="Q108:R108"/>
    <mergeCell ref="U108:V108"/>
    <mergeCell ref="W108:X108"/>
    <mergeCell ref="Y108:Z108"/>
    <mergeCell ref="W107:X107"/>
    <mergeCell ref="Y107:Z107"/>
    <mergeCell ref="A108:B108"/>
    <mergeCell ref="C108:D108"/>
    <mergeCell ref="E108:F108"/>
    <mergeCell ref="G108:H108"/>
    <mergeCell ref="I108:J108"/>
    <mergeCell ref="K108:L108"/>
    <mergeCell ref="M108:N108"/>
    <mergeCell ref="K109:L109"/>
    <mergeCell ref="M109:N109"/>
    <mergeCell ref="A107:B107"/>
    <mergeCell ref="C107:D107"/>
    <mergeCell ref="E107:F107"/>
    <mergeCell ref="G107:H107"/>
    <mergeCell ref="I107:J107"/>
    <mergeCell ref="O107:P107"/>
    <mergeCell ref="Q107:R107"/>
    <mergeCell ref="U107:V107"/>
    <mergeCell ref="O110:P110"/>
    <mergeCell ref="Q110:R110"/>
    <mergeCell ref="U110:V110"/>
    <mergeCell ref="W110:X110"/>
    <mergeCell ref="Y110:Z110"/>
    <mergeCell ref="W109:X109"/>
    <mergeCell ref="Y109:Z109"/>
    <mergeCell ref="A110:B110"/>
    <mergeCell ref="C110:D110"/>
    <mergeCell ref="E110:F110"/>
    <mergeCell ref="G110:H110"/>
    <mergeCell ref="I110:J110"/>
    <mergeCell ref="K110:L110"/>
    <mergeCell ref="M110:N110"/>
    <mergeCell ref="K111:L111"/>
    <mergeCell ref="M111:N111"/>
    <mergeCell ref="A109:B109"/>
    <mergeCell ref="C109:D109"/>
    <mergeCell ref="E109:F109"/>
    <mergeCell ref="G109:H109"/>
    <mergeCell ref="I109:J109"/>
    <mergeCell ref="O109:P109"/>
    <mergeCell ref="Q109:R109"/>
    <mergeCell ref="U109:V109"/>
    <mergeCell ref="O112:P112"/>
    <mergeCell ref="Q112:R112"/>
    <mergeCell ref="U112:V112"/>
    <mergeCell ref="W112:X112"/>
    <mergeCell ref="Y112:Z112"/>
    <mergeCell ref="W111:X111"/>
    <mergeCell ref="Y111:Z111"/>
    <mergeCell ref="A112:B112"/>
    <mergeCell ref="C112:D112"/>
    <mergeCell ref="E112:F112"/>
    <mergeCell ref="G112:H112"/>
    <mergeCell ref="I112:J112"/>
    <mergeCell ref="K112:L112"/>
    <mergeCell ref="M112:N112"/>
    <mergeCell ref="K113:L113"/>
    <mergeCell ref="M113:N113"/>
    <mergeCell ref="A111:B111"/>
    <mergeCell ref="C111:D111"/>
    <mergeCell ref="E111:F111"/>
    <mergeCell ref="G111:H111"/>
    <mergeCell ref="I111:J111"/>
    <mergeCell ref="O111:P111"/>
    <mergeCell ref="Q111:R111"/>
    <mergeCell ref="U111:V111"/>
    <mergeCell ref="O114:P114"/>
    <mergeCell ref="Q114:R114"/>
    <mergeCell ref="U114:V114"/>
    <mergeCell ref="W114:X114"/>
    <mergeCell ref="Y114:Z114"/>
    <mergeCell ref="W113:X113"/>
    <mergeCell ref="Y113:Z113"/>
    <mergeCell ref="A114:B114"/>
    <mergeCell ref="C114:D114"/>
    <mergeCell ref="E114:F114"/>
    <mergeCell ref="G114:H114"/>
    <mergeCell ref="I114:J114"/>
    <mergeCell ref="K114:L114"/>
    <mergeCell ref="M114:N114"/>
    <mergeCell ref="K115:L115"/>
    <mergeCell ref="M115:N115"/>
    <mergeCell ref="A113:B113"/>
    <mergeCell ref="C113:D113"/>
    <mergeCell ref="E113:F113"/>
    <mergeCell ref="G113:H113"/>
    <mergeCell ref="I113:J113"/>
    <mergeCell ref="O113:P113"/>
    <mergeCell ref="Q113:R113"/>
    <mergeCell ref="U113:V113"/>
    <mergeCell ref="S115:T115"/>
    <mergeCell ref="O116:P116"/>
    <mergeCell ref="Q116:R116"/>
    <mergeCell ref="U116:V116"/>
    <mergeCell ref="W116:X116"/>
    <mergeCell ref="Y116:Z116"/>
    <mergeCell ref="W115:X115"/>
    <mergeCell ref="Y115:Z115"/>
    <mergeCell ref="A116:B116"/>
    <mergeCell ref="C116:D116"/>
    <mergeCell ref="E116:F116"/>
    <mergeCell ref="G116:H116"/>
    <mergeCell ref="I116:J116"/>
    <mergeCell ref="K116:L116"/>
    <mergeCell ref="M116:N116"/>
    <mergeCell ref="K117:L117"/>
    <mergeCell ref="M117:N117"/>
    <mergeCell ref="A115:B115"/>
    <mergeCell ref="C115:D115"/>
    <mergeCell ref="E115:F115"/>
    <mergeCell ref="G115:H115"/>
    <mergeCell ref="I115:J115"/>
    <mergeCell ref="O115:P115"/>
    <mergeCell ref="Q115:R115"/>
    <mergeCell ref="U115:V115"/>
    <mergeCell ref="O118:P118"/>
    <mergeCell ref="Q118:R118"/>
    <mergeCell ref="U118:V118"/>
    <mergeCell ref="W118:X118"/>
    <mergeCell ref="Y118:Z118"/>
    <mergeCell ref="W117:X117"/>
    <mergeCell ref="Y117:Z117"/>
    <mergeCell ref="A118:B118"/>
    <mergeCell ref="C118:D118"/>
    <mergeCell ref="E118:F118"/>
    <mergeCell ref="G118:H118"/>
    <mergeCell ref="I118:J118"/>
    <mergeCell ref="K118:L118"/>
    <mergeCell ref="M118:N118"/>
    <mergeCell ref="K119:L119"/>
    <mergeCell ref="M119:N119"/>
    <mergeCell ref="A117:B117"/>
    <mergeCell ref="C117:D117"/>
    <mergeCell ref="E117:F117"/>
    <mergeCell ref="G117:H117"/>
    <mergeCell ref="I117:J117"/>
    <mergeCell ref="O117:P117"/>
    <mergeCell ref="Q117:R117"/>
    <mergeCell ref="U117:V117"/>
    <mergeCell ref="O120:P120"/>
    <mergeCell ref="Q120:R120"/>
    <mergeCell ref="U120:V120"/>
    <mergeCell ref="W120:X120"/>
    <mergeCell ref="Y120:Z120"/>
    <mergeCell ref="W119:X119"/>
    <mergeCell ref="Y119:Z119"/>
    <mergeCell ref="A120:B120"/>
    <mergeCell ref="C120:D120"/>
    <mergeCell ref="E120:F120"/>
    <mergeCell ref="G120:H120"/>
    <mergeCell ref="I120:J120"/>
    <mergeCell ref="K120:L120"/>
    <mergeCell ref="M120:N120"/>
    <mergeCell ref="K121:L121"/>
    <mergeCell ref="M121:N121"/>
    <mergeCell ref="A119:B119"/>
    <mergeCell ref="C119:D119"/>
    <mergeCell ref="E119:F119"/>
    <mergeCell ref="G119:H119"/>
    <mergeCell ref="I119:J119"/>
    <mergeCell ref="O119:P119"/>
    <mergeCell ref="Q119:R119"/>
    <mergeCell ref="U119:V119"/>
    <mergeCell ref="O122:P122"/>
    <mergeCell ref="Q122:R122"/>
    <mergeCell ref="U122:V122"/>
    <mergeCell ref="W122:X122"/>
    <mergeCell ref="Y122:Z122"/>
    <mergeCell ref="W121:X121"/>
    <mergeCell ref="Y121:Z121"/>
    <mergeCell ref="A122:B122"/>
    <mergeCell ref="C122:D122"/>
    <mergeCell ref="E122:F122"/>
    <mergeCell ref="G122:H122"/>
    <mergeCell ref="I122:J122"/>
    <mergeCell ref="K122:L122"/>
    <mergeCell ref="M122:N122"/>
    <mergeCell ref="K123:L123"/>
    <mergeCell ref="M123:N123"/>
    <mergeCell ref="A121:B121"/>
    <mergeCell ref="C121:D121"/>
    <mergeCell ref="E121:F121"/>
    <mergeCell ref="G121:H121"/>
    <mergeCell ref="I121:J121"/>
    <mergeCell ref="O121:P121"/>
    <mergeCell ref="Q121:R121"/>
    <mergeCell ref="U121:V121"/>
    <mergeCell ref="O124:P124"/>
    <mergeCell ref="Q124:R124"/>
    <mergeCell ref="U124:V124"/>
    <mergeCell ref="W124:X124"/>
    <mergeCell ref="Y124:Z124"/>
    <mergeCell ref="W123:X123"/>
    <mergeCell ref="Y123:Z123"/>
    <mergeCell ref="A124:B124"/>
    <mergeCell ref="C124:D124"/>
    <mergeCell ref="E124:F124"/>
    <mergeCell ref="G124:H124"/>
    <mergeCell ref="I124:J124"/>
    <mergeCell ref="K124:L124"/>
    <mergeCell ref="M124:N124"/>
    <mergeCell ref="K125:L125"/>
    <mergeCell ref="M125:N125"/>
    <mergeCell ref="A123:B123"/>
    <mergeCell ref="C123:D123"/>
    <mergeCell ref="E123:F123"/>
    <mergeCell ref="G123:H123"/>
    <mergeCell ref="I123:J123"/>
    <mergeCell ref="O123:P123"/>
    <mergeCell ref="Q123:R123"/>
    <mergeCell ref="U123:V123"/>
    <mergeCell ref="S124:T124"/>
    <mergeCell ref="O126:P126"/>
    <mergeCell ref="Q126:R126"/>
    <mergeCell ref="U126:V126"/>
    <mergeCell ref="W126:X126"/>
    <mergeCell ref="Y126:Z126"/>
    <mergeCell ref="W125:X125"/>
    <mergeCell ref="Y125:Z125"/>
    <mergeCell ref="A126:B126"/>
    <mergeCell ref="C126:D126"/>
    <mergeCell ref="E126:F126"/>
    <mergeCell ref="G126:H126"/>
    <mergeCell ref="I126:J126"/>
    <mergeCell ref="K126:L126"/>
    <mergeCell ref="M126:N126"/>
    <mergeCell ref="K127:L127"/>
    <mergeCell ref="M127:N127"/>
    <mergeCell ref="A125:B125"/>
    <mergeCell ref="C125:D125"/>
    <mergeCell ref="E125:F125"/>
    <mergeCell ref="G125:H125"/>
    <mergeCell ref="I125:J125"/>
    <mergeCell ref="O125:P125"/>
    <mergeCell ref="Q125:R125"/>
    <mergeCell ref="U125:V125"/>
    <mergeCell ref="O128:P128"/>
    <mergeCell ref="Q128:R128"/>
    <mergeCell ref="U128:V128"/>
    <mergeCell ref="W128:X128"/>
    <mergeCell ref="Y128:Z128"/>
    <mergeCell ref="W127:X127"/>
    <mergeCell ref="Y127:Z127"/>
    <mergeCell ref="A128:B128"/>
    <mergeCell ref="C128:D128"/>
    <mergeCell ref="E128:F128"/>
    <mergeCell ref="G128:H128"/>
    <mergeCell ref="I128:J128"/>
    <mergeCell ref="K128:L128"/>
    <mergeCell ref="M128:N128"/>
    <mergeCell ref="K129:L129"/>
    <mergeCell ref="M129:N129"/>
    <mergeCell ref="A127:B127"/>
    <mergeCell ref="C127:D127"/>
    <mergeCell ref="E127:F127"/>
    <mergeCell ref="G127:H127"/>
    <mergeCell ref="I127:J127"/>
    <mergeCell ref="O127:P127"/>
    <mergeCell ref="Q127:R127"/>
    <mergeCell ref="U127:V127"/>
    <mergeCell ref="O130:P130"/>
    <mergeCell ref="Q130:R130"/>
    <mergeCell ref="U130:V130"/>
    <mergeCell ref="W130:X130"/>
    <mergeCell ref="Y130:Z130"/>
    <mergeCell ref="W129:X129"/>
    <mergeCell ref="Y129:Z129"/>
    <mergeCell ref="A130:B130"/>
    <mergeCell ref="C130:D130"/>
    <mergeCell ref="E130:F130"/>
    <mergeCell ref="G130:H130"/>
    <mergeCell ref="I130:J130"/>
    <mergeCell ref="K130:L130"/>
    <mergeCell ref="M130:N130"/>
    <mergeCell ref="K131:L131"/>
    <mergeCell ref="M131:N131"/>
    <mergeCell ref="A129:B129"/>
    <mergeCell ref="C129:D129"/>
    <mergeCell ref="E129:F129"/>
    <mergeCell ref="G129:H129"/>
    <mergeCell ref="I129:J129"/>
    <mergeCell ref="O129:P129"/>
    <mergeCell ref="Q129:R129"/>
    <mergeCell ref="U129:V129"/>
    <mergeCell ref="O132:P132"/>
    <mergeCell ref="Q132:R132"/>
    <mergeCell ref="U132:V132"/>
    <mergeCell ref="W132:X132"/>
    <mergeCell ref="Y132:Z132"/>
    <mergeCell ref="W131:X131"/>
    <mergeCell ref="Y131:Z131"/>
    <mergeCell ref="A132:B132"/>
    <mergeCell ref="C132:D132"/>
    <mergeCell ref="E132:F132"/>
    <mergeCell ref="G132:H132"/>
    <mergeCell ref="I132:J132"/>
    <mergeCell ref="K132:L132"/>
    <mergeCell ref="M132:N132"/>
    <mergeCell ref="K133:L133"/>
    <mergeCell ref="M133:N133"/>
    <mergeCell ref="A131:B131"/>
    <mergeCell ref="C131:D131"/>
    <mergeCell ref="E131:F131"/>
    <mergeCell ref="G131:H131"/>
    <mergeCell ref="I131:J131"/>
    <mergeCell ref="O131:P131"/>
    <mergeCell ref="Q131:R131"/>
    <mergeCell ref="U131:V131"/>
    <mergeCell ref="S133:T133"/>
    <mergeCell ref="O134:P134"/>
    <mergeCell ref="Q134:R134"/>
    <mergeCell ref="U134:V134"/>
    <mergeCell ref="W134:X134"/>
    <mergeCell ref="Y134:Z134"/>
    <mergeCell ref="W133:X133"/>
    <mergeCell ref="Y133:Z133"/>
    <mergeCell ref="A134:B134"/>
    <mergeCell ref="C134:D134"/>
    <mergeCell ref="E134:F134"/>
    <mergeCell ref="G134:H134"/>
    <mergeCell ref="I134:J134"/>
    <mergeCell ref="K134:L134"/>
    <mergeCell ref="M134:N134"/>
    <mergeCell ref="K135:L135"/>
    <mergeCell ref="M135:N135"/>
    <mergeCell ref="A133:B133"/>
    <mergeCell ref="C133:D133"/>
    <mergeCell ref="E133:F133"/>
    <mergeCell ref="G133:H133"/>
    <mergeCell ref="I133:J133"/>
    <mergeCell ref="O133:P133"/>
    <mergeCell ref="Q133:R133"/>
    <mergeCell ref="U133:V133"/>
    <mergeCell ref="O136:P136"/>
    <mergeCell ref="Q136:R136"/>
    <mergeCell ref="U136:V136"/>
    <mergeCell ref="W136:X136"/>
    <mergeCell ref="Y136:Z136"/>
    <mergeCell ref="W135:X135"/>
    <mergeCell ref="Y135:Z135"/>
    <mergeCell ref="A136:B136"/>
    <mergeCell ref="C136:D136"/>
    <mergeCell ref="E136:F136"/>
    <mergeCell ref="G136:H136"/>
    <mergeCell ref="I136:J136"/>
    <mergeCell ref="K136:L136"/>
    <mergeCell ref="M136:N136"/>
    <mergeCell ref="K137:L137"/>
    <mergeCell ref="M137:N137"/>
    <mergeCell ref="A135:B135"/>
    <mergeCell ref="C135:D135"/>
    <mergeCell ref="E135:F135"/>
    <mergeCell ref="G135:H135"/>
    <mergeCell ref="I135:J135"/>
    <mergeCell ref="O135:P135"/>
    <mergeCell ref="Q135:R135"/>
    <mergeCell ref="U135:V135"/>
    <mergeCell ref="O138:P138"/>
    <mergeCell ref="Q138:R138"/>
    <mergeCell ref="U138:V138"/>
    <mergeCell ref="W138:X138"/>
    <mergeCell ref="Y138:Z138"/>
    <mergeCell ref="W137:X137"/>
    <mergeCell ref="Y137:Z137"/>
    <mergeCell ref="A138:B138"/>
    <mergeCell ref="C138:D138"/>
    <mergeCell ref="E138:F138"/>
    <mergeCell ref="G138:H138"/>
    <mergeCell ref="I138:J138"/>
    <mergeCell ref="K138:L138"/>
    <mergeCell ref="M138:N138"/>
    <mergeCell ref="K139:L139"/>
    <mergeCell ref="M139:N139"/>
    <mergeCell ref="A137:B137"/>
    <mergeCell ref="C137:D137"/>
    <mergeCell ref="E137:F137"/>
    <mergeCell ref="G137:H137"/>
    <mergeCell ref="I137:J137"/>
    <mergeCell ref="O137:P137"/>
    <mergeCell ref="Q137:R137"/>
    <mergeCell ref="U137:V137"/>
    <mergeCell ref="O140:P140"/>
    <mergeCell ref="Q140:R140"/>
    <mergeCell ref="U140:V140"/>
    <mergeCell ref="W140:X140"/>
    <mergeCell ref="Y140:Z140"/>
    <mergeCell ref="W139:X139"/>
    <mergeCell ref="Y139:Z139"/>
    <mergeCell ref="A140:B140"/>
    <mergeCell ref="C140:D140"/>
    <mergeCell ref="E140:F140"/>
    <mergeCell ref="G140:H140"/>
    <mergeCell ref="I140:J140"/>
    <mergeCell ref="K140:L140"/>
    <mergeCell ref="M140:N140"/>
    <mergeCell ref="K141:L141"/>
    <mergeCell ref="M141:N141"/>
    <mergeCell ref="A139:B139"/>
    <mergeCell ref="C139:D139"/>
    <mergeCell ref="E139:F139"/>
    <mergeCell ref="G139:H139"/>
    <mergeCell ref="I139:J139"/>
    <mergeCell ref="O139:P139"/>
    <mergeCell ref="Q139:R139"/>
    <mergeCell ref="U139:V139"/>
    <mergeCell ref="O142:P142"/>
    <mergeCell ref="Q142:R142"/>
    <mergeCell ref="U142:V142"/>
    <mergeCell ref="W142:X142"/>
    <mergeCell ref="Y142:Z142"/>
    <mergeCell ref="W141:X141"/>
    <mergeCell ref="Y141:Z141"/>
    <mergeCell ref="A142:B142"/>
    <mergeCell ref="C142:D142"/>
    <mergeCell ref="E142:F142"/>
    <mergeCell ref="G142:H142"/>
    <mergeCell ref="I142:J142"/>
    <mergeCell ref="K142:L142"/>
    <mergeCell ref="M142:N142"/>
    <mergeCell ref="K143:L143"/>
    <mergeCell ref="M143:N143"/>
    <mergeCell ref="A141:B141"/>
    <mergeCell ref="C141:D141"/>
    <mergeCell ref="E141:F141"/>
    <mergeCell ref="G141:H141"/>
    <mergeCell ref="I141:J141"/>
    <mergeCell ref="O141:P141"/>
    <mergeCell ref="Q141:R141"/>
    <mergeCell ref="U141:V141"/>
    <mergeCell ref="S142:T142"/>
    <mergeCell ref="O144:P144"/>
    <mergeCell ref="Q144:R144"/>
    <mergeCell ref="U144:V144"/>
    <mergeCell ref="W144:X144"/>
    <mergeCell ref="Y144:Z144"/>
    <mergeCell ref="W143:X143"/>
    <mergeCell ref="Y143:Z143"/>
    <mergeCell ref="A144:B144"/>
    <mergeCell ref="C144:D144"/>
    <mergeCell ref="E144:F144"/>
    <mergeCell ref="G144:H144"/>
    <mergeCell ref="I144:J144"/>
    <mergeCell ref="K144:L144"/>
    <mergeCell ref="M144:N144"/>
    <mergeCell ref="K145:L145"/>
    <mergeCell ref="M145:N145"/>
    <mergeCell ref="A143:B143"/>
    <mergeCell ref="C143:D143"/>
    <mergeCell ref="E143:F143"/>
    <mergeCell ref="G143:H143"/>
    <mergeCell ref="I143:J143"/>
    <mergeCell ref="O143:P143"/>
    <mergeCell ref="Q143:R143"/>
    <mergeCell ref="U143:V143"/>
    <mergeCell ref="O146:P146"/>
    <mergeCell ref="Q146:R146"/>
    <mergeCell ref="U146:V146"/>
    <mergeCell ref="W146:X146"/>
    <mergeCell ref="Y146:Z146"/>
    <mergeCell ref="W145:X145"/>
    <mergeCell ref="Y145:Z145"/>
    <mergeCell ref="A146:B146"/>
    <mergeCell ref="C146:D146"/>
    <mergeCell ref="E146:F146"/>
    <mergeCell ref="G146:H146"/>
    <mergeCell ref="I146:J146"/>
    <mergeCell ref="K146:L146"/>
    <mergeCell ref="M146:N146"/>
    <mergeCell ref="K147:L147"/>
    <mergeCell ref="M147:N147"/>
    <mergeCell ref="A145:B145"/>
    <mergeCell ref="C145:D145"/>
    <mergeCell ref="E145:F145"/>
    <mergeCell ref="G145:H145"/>
    <mergeCell ref="I145:J145"/>
    <mergeCell ref="O145:P145"/>
    <mergeCell ref="Q145:R145"/>
    <mergeCell ref="U145:V145"/>
    <mergeCell ref="O148:P148"/>
    <mergeCell ref="Q148:R148"/>
    <mergeCell ref="U148:V148"/>
    <mergeCell ref="W148:X148"/>
    <mergeCell ref="Y148:Z148"/>
    <mergeCell ref="W147:X147"/>
    <mergeCell ref="Y147:Z147"/>
    <mergeCell ref="A148:B148"/>
    <mergeCell ref="C148:D148"/>
    <mergeCell ref="E148:F148"/>
    <mergeCell ref="G148:H148"/>
    <mergeCell ref="I148:J148"/>
    <mergeCell ref="K148:L148"/>
    <mergeCell ref="M148:N148"/>
    <mergeCell ref="K149:L149"/>
    <mergeCell ref="M149:N149"/>
    <mergeCell ref="A147:B147"/>
    <mergeCell ref="C147:D147"/>
    <mergeCell ref="E147:F147"/>
    <mergeCell ref="G147:H147"/>
    <mergeCell ref="I147:J147"/>
    <mergeCell ref="O147:P147"/>
    <mergeCell ref="Q147:R147"/>
    <mergeCell ref="U147:V147"/>
    <mergeCell ref="O150:P150"/>
    <mergeCell ref="Q150:R150"/>
    <mergeCell ref="U150:V150"/>
    <mergeCell ref="W150:X150"/>
    <mergeCell ref="Y150:Z150"/>
    <mergeCell ref="W149:X149"/>
    <mergeCell ref="Y149:Z149"/>
    <mergeCell ref="A150:B150"/>
    <mergeCell ref="C150:D150"/>
    <mergeCell ref="E150:F150"/>
    <mergeCell ref="G150:H150"/>
    <mergeCell ref="I150:J150"/>
    <mergeCell ref="K150:L150"/>
    <mergeCell ref="M150:N150"/>
    <mergeCell ref="K151:L151"/>
    <mergeCell ref="M151:N151"/>
    <mergeCell ref="A149:B149"/>
    <mergeCell ref="C149:D149"/>
    <mergeCell ref="E149:F149"/>
    <mergeCell ref="G149:H149"/>
    <mergeCell ref="I149:J149"/>
    <mergeCell ref="O149:P149"/>
    <mergeCell ref="Q149:R149"/>
    <mergeCell ref="U149:V149"/>
    <mergeCell ref="S151:T151"/>
    <mergeCell ref="O152:P152"/>
    <mergeCell ref="Q152:R152"/>
    <mergeCell ref="U152:V152"/>
    <mergeCell ref="W152:X152"/>
    <mergeCell ref="Y152:Z152"/>
    <mergeCell ref="W151:X151"/>
    <mergeCell ref="Y151:Z151"/>
    <mergeCell ref="A152:B152"/>
    <mergeCell ref="C152:D152"/>
    <mergeCell ref="E152:F152"/>
    <mergeCell ref="G152:H152"/>
    <mergeCell ref="I152:J152"/>
    <mergeCell ref="K152:L152"/>
    <mergeCell ref="M152:N152"/>
    <mergeCell ref="K153:L153"/>
    <mergeCell ref="M153:N153"/>
    <mergeCell ref="A151:B151"/>
    <mergeCell ref="C151:D151"/>
    <mergeCell ref="E151:F151"/>
    <mergeCell ref="G151:H151"/>
    <mergeCell ref="I151:J151"/>
    <mergeCell ref="O151:P151"/>
    <mergeCell ref="Q151:R151"/>
    <mergeCell ref="U151:V151"/>
    <mergeCell ref="O154:P154"/>
    <mergeCell ref="Q154:R154"/>
    <mergeCell ref="U154:V154"/>
    <mergeCell ref="W154:X154"/>
    <mergeCell ref="Y154:Z154"/>
    <mergeCell ref="W153:X153"/>
    <mergeCell ref="Y153:Z153"/>
    <mergeCell ref="A154:B154"/>
    <mergeCell ref="C154:D154"/>
    <mergeCell ref="E154:F154"/>
    <mergeCell ref="G154:H154"/>
    <mergeCell ref="I154:J154"/>
    <mergeCell ref="K154:L154"/>
    <mergeCell ref="M154:N154"/>
    <mergeCell ref="K155:L155"/>
    <mergeCell ref="M155:N155"/>
    <mergeCell ref="A153:B153"/>
    <mergeCell ref="C153:D153"/>
    <mergeCell ref="E153:F153"/>
    <mergeCell ref="G153:H153"/>
    <mergeCell ref="I153:J153"/>
    <mergeCell ref="O153:P153"/>
    <mergeCell ref="Q153:R153"/>
    <mergeCell ref="U153:V153"/>
    <mergeCell ref="O156:P156"/>
    <mergeCell ref="Q156:R156"/>
    <mergeCell ref="U156:V156"/>
    <mergeCell ref="W156:X156"/>
    <mergeCell ref="Y156:Z156"/>
    <mergeCell ref="W155:X155"/>
    <mergeCell ref="Y155:Z155"/>
    <mergeCell ref="A156:B156"/>
    <mergeCell ref="C156:D156"/>
    <mergeCell ref="E156:F156"/>
    <mergeCell ref="G156:H156"/>
    <mergeCell ref="I156:J156"/>
    <mergeCell ref="K156:L156"/>
    <mergeCell ref="M156:N156"/>
    <mergeCell ref="K157:L157"/>
    <mergeCell ref="M157:N157"/>
    <mergeCell ref="A155:B155"/>
    <mergeCell ref="C155:D155"/>
    <mergeCell ref="E155:F155"/>
    <mergeCell ref="G155:H155"/>
    <mergeCell ref="I155:J155"/>
    <mergeCell ref="O155:P155"/>
    <mergeCell ref="Q155:R155"/>
    <mergeCell ref="U155:V155"/>
    <mergeCell ref="O158:P158"/>
    <mergeCell ref="Q158:R158"/>
    <mergeCell ref="U158:V158"/>
    <mergeCell ref="W158:X158"/>
    <mergeCell ref="Y158:Z158"/>
    <mergeCell ref="W157:X157"/>
    <mergeCell ref="Y157:Z157"/>
    <mergeCell ref="A158:B158"/>
    <mergeCell ref="C158:D158"/>
    <mergeCell ref="E158:F158"/>
    <mergeCell ref="G158:H158"/>
    <mergeCell ref="I158:J158"/>
    <mergeCell ref="K158:L158"/>
    <mergeCell ref="M158:N158"/>
    <mergeCell ref="K159:L159"/>
    <mergeCell ref="M159:N159"/>
    <mergeCell ref="A157:B157"/>
    <mergeCell ref="C157:D157"/>
    <mergeCell ref="E157:F157"/>
    <mergeCell ref="G157:H157"/>
    <mergeCell ref="I157:J157"/>
    <mergeCell ref="O157:P157"/>
    <mergeCell ref="Q157:R157"/>
    <mergeCell ref="U157:V157"/>
    <mergeCell ref="O160:P160"/>
    <mergeCell ref="Q160:R160"/>
    <mergeCell ref="U160:V160"/>
    <mergeCell ref="W160:X160"/>
    <mergeCell ref="Y160:Z160"/>
    <mergeCell ref="W159:X159"/>
    <mergeCell ref="Y159:Z159"/>
    <mergeCell ref="A160:B160"/>
    <mergeCell ref="C160:D160"/>
    <mergeCell ref="E160:F160"/>
    <mergeCell ref="G160:H160"/>
    <mergeCell ref="I160:J160"/>
    <mergeCell ref="K160:L160"/>
    <mergeCell ref="M160:N160"/>
    <mergeCell ref="K161:L161"/>
    <mergeCell ref="M161:N161"/>
    <mergeCell ref="A159:B159"/>
    <mergeCell ref="C159:D159"/>
    <mergeCell ref="E159:F159"/>
    <mergeCell ref="G159:H159"/>
    <mergeCell ref="I159:J159"/>
    <mergeCell ref="O159:P159"/>
    <mergeCell ref="Q159:R159"/>
    <mergeCell ref="U159:V159"/>
    <mergeCell ref="S160:T160"/>
    <mergeCell ref="O162:P162"/>
    <mergeCell ref="Q162:R162"/>
    <mergeCell ref="U162:V162"/>
    <mergeCell ref="W162:X162"/>
    <mergeCell ref="Y162:Z162"/>
    <mergeCell ref="W161:X161"/>
    <mergeCell ref="Y161:Z161"/>
    <mergeCell ref="A162:B162"/>
    <mergeCell ref="C162:D162"/>
    <mergeCell ref="E162:F162"/>
    <mergeCell ref="G162:H162"/>
    <mergeCell ref="I162:J162"/>
    <mergeCell ref="K162:L162"/>
    <mergeCell ref="M162:N162"/>
    <mergeCell ref="K163:L163"/>
    <mergeCell ref="M163:N163"/>
    <mergeCell ref="A161:B161"/>
    <mergeCell ref="C161:D161"/>
    <mergeCell ref="E161:F161"/>
    <mergeCell ref="G161:H161"/>
    <mergeCell ref="I161:J161"/>
    <mergeCell ref="O161:P161"/>
    <mergeCell ref="Q161:R161"/>
    <mergeCell ref="U161:V161"/>
    <mergeCell ref="O164:P164"/>
    <mergeCell ref="Q164:R164"/>
    <mergeCell ref="U164:V164"/>
    <mergeCell ref="W164:X164"/>
    <mergeCell ref="Y164:Z164"/>
    <mergeCell ref="W163:X163"/>
    <mergeCell ref="Y163:Z163"/>
    <mergeCell ref="A164:B164"/>
    <mergeCell ref="C164:D164"/>
    <mergeCell ref="E164:F164"/>
    <mergeCell ref="G164:H164"/>
    <mergeCell ref="I164:J164"/>
    <mergeCell ref="K164:L164"/>
    <mergeCell ref="M164:N164"/>
    <mergeCell ref="K165:L165"/>
    <mergeCell ref="M165:N165"/>
    <mergeCell ref="A163:B163"/>
    <mergeCell ref="C163:D163"/>
    <mergeCell ref="E163:F163"/>
    <mergeCell ref="G163:H163"/>
    <mergeCell ref="I163:J163"/>
    <mergeCell ref="O163:P163"/>
    <mergeCell ref="Q163:R163"/>
    <mergeCell ref="U163:V163"/>
    <mergeCell ref="O166:P166"/>
    <mergeCell ref="Q166:R166"/>
    <mergeCell ref="U166:V166"/>
    <mergeCell ref="W166:X166"/>
    <mergeCell ref="Y166:Z166"/>
    <mergeCell ref="W165:X165"/>
    <mergeCell ref="Y165:Z165"/>
    <mergeCell ref="A166:B166"/>
    <mergeCell ref="C166:D166"/>
    <mergeCell ref="E166:F166"/>
    <mergeCell ref="G166:H166"/>
    <mergeCell ref="I166:J166"/>
    <mergeCell ref="K166:L166"/>
    <mergeCell ref="M166:N166"/>
    <mergeCell ref="K167:L167"/>
    <mergeCell ref="M167:N167"/>
    <mergeCell ref="A165:B165"/>
    <mergeCell ref="C165:D165"/>
    <mergeCell ref="E165:F165"/>
    <mergeCell ref="G165:H165"/>
    <mergeCell ref="I165:J165"/>
    <mergeCell ref="O165:P165"/>
    <mergeCell ref="Q165:R165"/>
    <mergeCell ref="U165:V165"/>
    <mergeCell ref="O168:P168"/>
    <mergeCell ref="Q168:R168"/>
    <mergeCell ref="U168:V168"/>
    <mergeCell ref="W168:X168"/>
    <mergeCell ref="Y168:Z168"/>
    <mergeCell ref="W167:X167"/>
    <mergeCell ref="Y167:Z167"/>
    <mergeCell ref="A168:B168"/>
    <mergeCell ref="C168:D168"/>
    <mergeCell ref="E168:F168"/>
    <mergeCell ref="G168:H168"/>
    <mergeCell ref="I168:J168"/>
    <mergeCell ref="K168:L168"/>
    <mergeCell ref="M168:N168"/>
    <mergeCell ref="K169:L169"/>
    <mergeCell ref="M169:N169"/>
    <mergeCell ref="A167:B167"/>
    <mergeCell ref="C167:D167"/>
    <mergeCell ref="E167:F167"/>
    <mergeCell ref="G167:H167"/>
    <mergeCell ref="I167:J167"/>
    <mergeCell ref="O167:P167"/>
    <mergeCell ref="Q167:R167"/>
    <mergeCell ref="U167:V167"/>
    <mergeCell ref="S169:T169"/>
    <mergeCell ref="O170:P170"/>
    <mergeCell ref="Q170:R170"/>
    <mergeCell ref="U170:V170"/>
    <mergeCell ref="W170:X170"/>
    <mergeCell ref="Y170:Z170"/>
    <mergeCell ref="W169:X169"/>
    <mergeCell ref="Y169:Z169"/>
    <mergeCell ref="A170:B170"/>
    <mergeCell ref="C170:D170"/>
    <mergeCell ref="E170:F170"/>
    <mergeCell ref="G170:H170"/>
    <mergeCell ref="I170:J170"/>
    <mergeCell ref="K170:L170"/>
    <mergeCell ref="M170:N170"/>
    <mergeCell ref="K171:L171"/>
    <mergeCell ref="M171:N171"/>
    <mergeCell ref="A169:B169"/>
    <mergeCell ref="C169:D169"/>
    <mergeCell ref="E169:F169"/>
    <mergeCell ref="G169:H169"/>
    <mergeCell ref="I169:J169"/>
    <mergeCell ref="O169:P169"/>
    <mergeCell ref="Q169:R169"/>
    <mergeCell ref="U169:V169"/>
    <mergeCell ref="O172:P172"/>
    <mergeCell ref="Q172:R172"/>
    <mergeCell ref="U172:V172"/>
    <mergeCell ref="W172:X172"/>
    <mergeCell ref="Y172:Z172"/>
    <mergeCell ref="W171:X171"/>
    <mergeCell ref="Y171:Z171"/>
    <mergeCell ref="A172:B172"/>
    <mergeCell ref="C172:D172"/>
    <mergeCell ref="E172:F172"/>
    <mergeCell ref="G172:H172"/>
    <mergeCell ref="I172:J172"/>
    <mergeCell ref="K172:L172"/>
    <mergeCell ref="M172:N172"/>
    <mergeCell ref="K173:L173"/>
    <mergeCell ref="M173:N173"/>
    <mergeCell ref="A171:B171"/>
    <mergeCell ref="C171:D171"/>
    <mergeCell ref="E171:F171"/>
    <mergeCell ref="G171:H171"/>
    <mergeCell ref="I171:J171"/>
    <mergeCell ref="O171:P171"/>
    <mergeCell ref="Q171:R171"/>
    <mergeCell ref="U171:V171"/>
    <mergeCell ref="O174:P174"/>
    <mergeCell ref="Q174:R174"/>
    <mergeCell ref="U174:V174"/>
    <mergeCell ref="W174:X174"/>
    <mergeCell ref="Y174:Z174"/>
    <mergeCell ref="W173:X173"/>
    <mergeCell ref="Y173:Z173"/>
    <mergeCell ref="A174:B174"/>
    <mergeCell ref="C174:D174"/>
    <mergeCell ref="E174:F174"/>
    <mergeCell ref="G174:H174"/>
    <mergeCell ref="I174:J174"/>
    <mergeCell ref="K174:L174"/>
    <mergeCell ref="M174:N174"/>
    <mergeCell ref="K175:L175"/>
    <mergeCell ref="M175:N175"/>
    <mergeCell ref="A173:B173"/>
    <mergeCell ref="C173:D173"/>
    <mergeCell ref="E173:F173"/>
    <mergeCell ref="G173:H173"/>
    <mergeCell ref="I173:J173"/>
    <mergeCell ref="O173:P173"/>
    <mergeCell ref="Q173:R173"/>
    <mergeCell ref="U173:V173"/>
    <mergeCell ref="O176:P176"/>
    <mergeCell ref="Q176:R176"/>
    <mergeCell ref="U176:V176"/>
    <mergeCell ref="W176:X176"/>
    <mergeCell ref="Y176:Z176"/>
    <mergeCell ref="W175:X175"/>
    <mergeCell ref="Y175:Z175"/>
    <mergeCell ref="A176:B176"/>
    <mergeCell ref="C176:D176"/>
    <mergeCell ref="E176:F176"/>
    <mergeCell ref="G176:H176"/>
    <mergeCell ref="I176:J176"/>
    <mergeCell ref="K176:L176"/>
    <mergeCell ref="M176:N176"/>
    <mergeCell ref="K177:L177"/>
    <mergeCell ref="M177:N177"/>
    <mergeCell ref="A175:B175"/>
    <mergeCell ref="C175:D175"/>
    <mergeCell ref="E175:F175"/>
    <mergeCell ref="G175:H175"/>
    <mergeCell ref="I175:J175"/>
    <mergeCell ref="O175:P175"/>
    <mergeCell ref="Q175:R175"/>
    <mergeCell ref="U175:V175"/>
    <mergeCell ref="O178:P178"/>
    <mergeCell ref="Q178:R178"/>
    <mergeCell ref="U178:V178"/>
    <mergeCell ref="W178:X178"/>
    <mergeCell ref="Y178:Z178"/>
    <mergeCell ref="W177:X177"/>
    <mergeCell ref="Y177:Z177"/>
    <mergeCell ref="A178:B178"/>
    <mergeCell ref="C178:D178"/>
    <mergeCell ref="E178:F178"/>
    <mergeCell ref="G178:H178"/>
    <mergeCell ref="I178:J178"/>
    <mergeCell ref="K178:L178"/>
    <mergeCell ref="M178:N178"/>
    <mergeCell ref="K179:L179"/>
    <mergeCell ref="M179:N179"/>
    <mergeCell ref="A177:B177"/>
    <mergeCell ref="C177:D177"/>
    <mergeCell ref="E177:F177"/>
    <mergeCell ref="G177:H177"/>
    <mergeCell ref="I177:J177"/>
    <mergeCell ref="O177:P177"/>
    <mergeCell ref="Q177:R177"/>
    <mergeCell ref="U177:V177"/>
    <mergeCell ref="S178:T178"/>
    <mergeCell ref="O180:P180"/>
    <mergeCell ref="Q180:R180"/>
    <mergeCell ref="U180:V180"/>
    <mergeCell ref="W180:X180"/>
    <mergeCell ref="Y180:Z180"/>
    <mergeCell ref="W179:X179"/>
    <mergeCell ref="Y179:Z179"/>
    <mergeCell ref="A180:B180"/>
    <mergeCell ref="C180:D180"/>
    <mergeCell ref="E180:F180"/>
    <mergeCell ref="G180:H180"/>
    <mergeCell ref="I180:J180"/>
    <mergeCell ref="K180:L180"/>
    <mergeCell ref="M180:N180"/>
    <mergeCell ref="K181:L181"/>
    <mergeCell ref="M181:N181"/>
    <mergeCell ref="A179:B179"/>
    <mergeCell ref="C179:D179"/>
    <mergeCell ref="E179:F179"/>
    <mergeCell ref="G179:H179"/>
    <mergeCell ref="I179:J179"/>
    <mergeCell ref="O179:P179"/>
    <mergeCell ref="Q179:R179"/>
    <mergeCell ref="U179:V179"/>
    <mergeCell ref="O182:P182"/>
    <mergeCell ref="Q182:R182"/>
    <mergeCell ref="U182:V182"/>
    <mergeCell ref="W182:X182"/>
    <mergeCell ref="Y182:Z182"/>
    <mergeCell ref="W181:X181"/>
    <mergeCell ref="Y181:Z181"/>
    <mergeCell ref="A182:B182"/>
    <mergeCell ref="C182:D182"/>
    <mergeCell ref="E182:F182"/>
    <mergeCell ref="G182:H182"/>
    <mergeCell ref="I182:J182"/>
    <mergeCell ref="K182:L182"/>
    <mergeCell ref="M182:N182"/>
    <mergeCell ref="K183:L183"/>
    <mergeCell ref="M183:N183"/>
    <mergeCell ref="A181:B181"/>
    <mergeCell ref="C181:D181"/>
    <mergeCell ref="E181:F181"/>
    <mergeCell ref="G181:H181"/>
    <mergeCell ref="I181:J181"/>
    <mergeCell ref="O181:P181"/>
    <mergeCell ref="Q181:R181"/>
    <mergeCell ref="U181:V181"/>
    <mergeCell ref="O184:P184"/>
    <mergeCell ref="Q184:R184"/>
    <mergeCell ref="U184:V184"/>
    <mergeCell ref="W184:X184"/>
    <mergeCell ref="Y184:Z184"/>
    <mergeCell ref="W183:X183"/>
    <mergeCell ref="Y183:Z183"/>
    <mergeCell ref="A184:B184"/>
    <mergeCell ref="C184:D184"/>
    <mergeCell ref="E184:F184"/>
    <mergeCell ref="G184:H184"/>
    <mergeCell ref="I184:J184"/>
    <mergeCell ref="K184:L184"/>
    <mergeCell ref="M184:N184"/>
    <mergeCell ref="K185:L185"/>
    <mergeCell ref="M185:N185"/>
    <mergeCell ref="A183:B183"/>
    <mergeCell ref="C183:D183"/>
    <mergeCell ref="E183:F183"/>
    <mergeCell ref="G183:H183"/>
    <mergeCell ref="I183:J183"/>
    <mergeCell ref="O183:P183"/>
    <mergeCell ref="Q183:R183"/>
    <mergeCell ref="U183:V183"/>
    <mergeCell ref="O186:P186"/>
    <mergeCell ref="Q186:R186"/>
    <mergeCell ref="U186:V186"/>
    <mergeCell ref="W186:X186"/>
    <mergeCell ref="Y186:Z186"/>
    <mergeCell ref="W185:X185"/>
    <mergeCell ref="Y185:Z185"/>
    <mergeCell ref="A186:B186"/>
    <mergeCell ref="C186:D186"/>
    <mergeCell ref="E186:F186"/>
    <mergeCell ref="G186:H186"/>
    <mergeCell ref="I186:J186"/>
    <mergeCell ref="K186:L186"/>
    <mergeCell ref="M186:N186"/>
    <mergeCell ref="K187:L187"/>
    <mergeCell ref="M187:N187"/>
    <mergeCell ref="A185:B185"/>
    <mergeCell ref="C185:D185"/>
    <mergeCell ref="E185:F185"/>
    <mergeCell ref="G185:H185"/>
    <mergeCell ref="I185:J185"/>
    <mergeCell ref="O185:P185"/>
    <mergeCell ref="Q185:R185"/>
    <mergeCell ref="U185:V185"/>
    <mergeCell ref="S187:T187"/>
    <mergeCell ref="O188:P188"/>
    <mergeCell ref="Q188:R188"/>
    <mergeCell ref="U188:V188"/>
    <mergeCell ref="W188:X188"/>
    <mergeCell ref="Y188:Z188"/>
    <mergeCell ref="W187:X187"/>
    <mergeCell ref="Y187:Z187"/>
    <mergeCell ref="A188:B188"/>
    <mergeCell ref="C188:D188"/>
    <mergeCell ref="E188:F188"/>
    <mergeCell ref="G188:H188"/>
    <mergeCell ref="I188:J188"/>
    <mergeCell ref="K188:L188"/>
    <mergeCell ref="M188:N188"/>
    <mergeCell ref="K189:L189"/>
    <mergeCell ref="M189:N189"/>
    <mergeCell ref="A187:B187"/>
    <mergeCell ref="C187:D187"/>
    <mergeCell ref="E187:F187"/>
    <mergeCell ref="G187:H187"/>
    <mergeCell ref="I187:J187"/>
    <mergeCell ref="O187:P187"/>
    <mergeCell ref="Q187:R187"/>
    <mergeCell ref="U187:V187"/>
    <mergeCell ref="O190:P190"/>
    <mergeCell ref="Q190:R190"/>
    <mergeCell ref="U190:V190"/>
    <mergeCell ref="W190:X190"/>
    <mergeCell ref="Y190:Z190"/>
    <mergeCell ref="W189:X189"/>
    <mergeCell ref="Y189:Z189"/>
    <mergeCell ref="A190:B190"/>
    <mergeCell ref="C190:D190"/>
    <mergeCell ref="E190:F190"/>
    <mergeCell ref="G190:H190"/>
    <mergeCell ref="I190:J190"/>
    <mergeCell ref="K190:L190"/>
    <mergeCell ref="M190:N190"/>
    <mergeCell ref="K191:L191"/>
    <mergeCell ref="M191:N191"/>
    <mergeCell ref="A189:B189"/>
    <mergeCell ref="C189:D189"/>
    <mergeCell ref="E189:F189"/>
    <mergeCell ref="G189:H189"/>
    <mergeCell ref="I189:J189"/>
    <mergeCell ref="O189:P189"/>
    <mergeCell ref="Q189:R189"/>
    <mergeCell ref="U189:V189"/>
    <mergeCell ref="O192:P192"/>
    <mergeCell ref="Q192:R192"/>
    <mergeCell ref="U192:V192"/>
    <mergeCell ref="W192:X192"/>
    <mergeCell ref="Y192:Z192"/>
    <mergeCell ref="W191:X191"/>
    <mergeCell ref="Y191:Z191"/>
    <mergeCell ref="A192:B192"/>
    <mergeCell ref="C192:D192"/>
    <mergeCell ref="E192:F192"/>
    <mergeCell ref="G192:H192"/>
    <mergeCell ref="I192:J192"/>
    <mergeCell ref="K192:L192"/>
    <mergeCell ref="M192:N192"/>
    <mergeCell ref="K193:L193"/>
    <mergeCell ref="M193:N193"/>
    <mergeCell ref="A191:B191"/>
    <mergeCell ref="C191:D191"/>
    <mergeCell ref="E191:F191"/>
    <mergeCell ref="G191:H191"/>
    <mergeCell ref="I191:J191"/>
    <mergeCell ref="O191:P191"/>
    <mergeCell ref="Q191:R191"/>
    <mergeCell ref="U191:V191"/>
    <mergeCell ref="O194:P194"/>
    <mergeCell ref="Q194:R194"/>
    <mergeCell ref="U194:V194"/>
    <mergeCell ref="W194:X194"/>
    <mergeCell ref="Y194:Z194"/>
    <mergeCell ref="W193:X193"/>
    <mergeCell ref="Y193:Z193"/>
    <mergeCell ref="A194:B194"/>
    <mergeCell ref="C194:D194"/>
    <mergeCell ref="E194:F194"/>
    <mergeCell ref="G194:H194"/>
    <mergeCell ref="I194:J194"/>
    <mergeCell ref="K194:L194"/>
    <mergeCell ref="M194:N194"/>
    <mergeCell ref="K195:L195"/>
    <mergeCell ref="M195:N195"/>
    <mergeCell ref="A193:B193"/>
    <mergeCell ref="C193:D193"/>
    <mergeCell ref="E193:F193"/>
    <mergeCell ref="G193:H193"/>
    <mergeCell ref="I193:J193"/>
    <mergeCell ref="O193:P193"/>
    <mergeCell ref="Q193:R193"/>
    <mergeCell ref="U193:V193"/>
    <mergeCell ref="O196:P196"/>
    <mergeCell ref="Q196:R196"/>
    <mergeCell ref="U196:V196"/>
    <mergeCell ref="W196:X196"/>
    <mergeCell ref="Y196:Z196"/>
    <mergeCell ref="W195:X195"/>
    <mergeCell ref="Y195:Z195"/>
    <mergeCell ref="A196:B196"/>
    <mergeCell ref="C196:D196"/>
    <mergeCell ref="E196:F196"/>
    <mergeCell ref="G196:H196"/>
    <mergeCell ref="I196:J196"/>
    <mergeCell ref="K196:L196"/>
    <mergeCell ref="M196:N196"/>
    <mergeCell ref="K197:L197"/>
    <mergeCell ref="M197:N197"/>
    <mergeCell ref="A195:B195"/>
    <mergeCell ref="C195:D195"/>
    <mergeCell ref="E195:F195"/>
    <mergeCell ref="G195:H195"/>
    <mergeCell ref="I195:J195"/>
    <mergeCell ref="O195:P195"/>
    <mergeCell ref="Q195:R195"/>
    <mergeCell ref="U195:V195"/>
    <mergeCell ref="S196:T196"/>
    <mergeCell ref="O198:P198"/>
    <mergeCell ref="Q198:R198"/>
    <mergeCell ref="U198:V198"/>
    <mergeCell ref="W198:X198"/>
    <mergeCell ref="Y198:Z198"/>
    <mergeCell ref="W197:X197"/>
    <mergeCell ref="Y197:Z197"/>
    <mergeCell ref="A198:B198"/>
    <mergeCell ref="C198:D198"/>
    <mergeCell ref="E198:F198"/>
    <mergeCell ref="G198:H198"/>
    <mergeCell ref="I198:J198"/>
    <mergeCell ref="K198:L198"/>
    <mergeCell ref="M198:N198"/>
    <mergeCell ref="K199:L199"/>
    <mergeCell ref="M199:N199"/>
    <mergeCell ref="A197:B197"/>
    <mergeCell ref="C197:D197"/>
    <mergeCell ref="E197:F197"/>
    <mergeCell ref="G197:H197"/>
    <mergeCell ref="I197:J197"/>
    <mergeCell ref="O197:P197"/>
    <mergeCell ref="Q197:R197"/>
    <mergeCell ref="U197:V197"/>
    <mergeCell ref="O200:P200"/>
    <mergeCell ref="Q200:R200"/>
    <mergeCell ref="U200:V200"/>
    <mergeCell ref="W200:X200"/>
    <mergeCell ref="Y200:Z200"/>
    <mergeCell ref="W199:X199"/>
    <mergeCell ref="Y199:Z199"/>
    <mergeCell ref="A200:B200"/>
    <mergeCell ref="C200:D200"/>
    <mergeCell ref="E200:F200"/>
    <mergeCell ref="G200:H200"/>
    <mergeCell ref="I200:J200"/>
    <mergeCell ref="K200:L200"/>
    <mergeCell ref="M200:N200"/>
    <mergeCell ref="K201:L201"/>
    <mergeCell ref="M201:N201"/>
    <mergeCell ref="A199:B199"/>
    <mergeCell ref="C199:D199"/>
    <mergeCell ref="E199:F199"/>
    <mergeCell ref="G199:H199"/>
    <mergeCell ref="I199:J199"/>
    <mergeCell ref="O199:P199"/>
    <mergeCell ref="Q199:R199"/>
    <mergeCell ref="U199:V199"/>
    <mergeCell ref="O202:P202"/>
    <mergeCell ref="Q202:R202"/>
    <mergeCell ref="U202:V202"/>
    <mergeCell ref="W202:X202"/>
    <mergeCell ref="Y202:Z202"/>
    <mergeCell ref="W201:X201"/>
    <mergeCell ref="Y201:Z201"/>
    <mergeCell ref="A202:B202"/>
    <mergeCell ref="C202:D202"/>
    <mergeCell ref="E202:F202"/>
    <mergeCell ref="G202:H202"/>
    <mergeCell ref="I202:J202"/>
    <mergeCell ref="K202:L202"/>
    <mergeCell ref="M202:N202"/>
    <mergeCell ref="K203:L203"/>
    <mergeCell ref="M203:N203"/>
    <mergeCell ref="A201:B201"/>
    <mergeCell ref="C201:D201"/>
    <mergeCell ref="E201:F201"/>
    <mergeCell ref="G201:H201"/>
    <mergeCell ref="I201:J201"/>
    <mergeCell ref="O201:P201"/>
    <mergeCell ref="Q201:R201"/>
    <mergeCell ref="U201:V201"/>
    <mergeCell ref="O204:P204"/>
    <mergeCell ref="Q204:R204"/>
    <mergeCell ref="U204:V204"/>
    <mergeCell ref="W204:X204"/>
    <mergeCell ref="Y204:Z204"/>
    <mergeCell ref="W203:X203"/>
    <mergeCell ref="Y203:Z203"/>
    <mergeCell ref="A204:B204"/>
    <mergeCell ref="C204:D204"/>
    <mergeCell ref="E204:F204"/>
    <mergeCell ref="G204:H204"/>
    <mergeCell ref="I204:J204"/>
    <mergeCell ref="K204:L204"/>
    <mergeCell ref="M204:N204"/>
    <mergeCell ref="K205:L205"/>
    <mergeCell ref="M205:N205"/>
    <mergeCell ref="A203:B203"/>
    <mergeCell ref="C203:D203"/>
    <mergeCell ref="E203:F203"/>
    <mergeCell ref="G203:H203"/>
    <mergeCell ref="I203:J203"/>
    <mergeCell ref="O203:P203"/>
    <mergeCell ref="Q203:R203"/>
    <mergeCell ref="U203:V203"/>
    <mergeCell ref="O206:P206"/>
    <mergeCell ref="Q206:R206"/>
    <mergeCell ref="U206:V206"/>
    <mergeCell ref="W206:X206"/>
    <mergeCell ref="Y206:Z206"/>
    <mergeCell ref="W205:X205"/>
    <mergeCell ref="Y205:Z205"/>
    <mergeCell ref="A206:B206"/>
    <mergeCell ref="C206:D206"/>
    <mergeCell ref="E206:F206"/>
    <mergeCell ref="G206:H206"/>
    <mergeCell ref="I206:J206"/>
    <mergeCell ref="K206:L206"/>
    <mergeCell ref="M206:N206"/>
    <mergeCell ref="K207:L207"/>
    <mergeCell ref="M207:N207"/>
    <mergeCell ref="A205:B205"/>
    <mergeCell ref="C205:D205"/>
    <mergeCell ref="E205:F205"/>
    <mergeCell ref="G205:H205"/>
    <mergeCell ref="I205:J205"/>
    <mergeCell ref="O205:P205"/>
    <mergeCell ref="Q205:R205"/>
    <mergeCell ref="U205:V205"/>
    <mergeCell ref="O208:P208"/>
    <mergeCell ref="Q208:R208"/>
    <mergeCell ref="U208:V208"/>
    <mergeCell ref="W208:X208"/>
    <mergeCell ref="Y208:Z208"/>
    <mergeCell ref="W207:X207"/>
    <mergeCell ref="Y207:Z207"/>
    <mergeCell ref="A208:B208"/>
    <mergeCell ref="C208:D208"/>
    <mergeCell ref="E208:F208"/>
    <mergeCell ref="G208:H208"/>
    <mergeCell ref="I208:J208"/>
    <mergeCell ref="K208:L208"/>
    <mergeCell ref="M208:N208"/>
    <mergeCell ref="K209:L209"/>
    <mergeCell ref="M209:N209"/>
    <mergeCell ref="A207:B207"/>
    <mergeCell ref="C207:D207"/>
    <mergeCell ref="E207:F207"/>
    <mergeCell ref="G207:H207"/>
    <mergeCell ref="I207:J207"/>
    <mergeCell ref="O207:P207"/>
    <mergeCell ref="Q207:R207"/>
    <mergeCell ref="U207:V207"/>
    <mergeCell ref="O210:P210"/>
    <mergeCell ref="Q210:R210"/>
    <mergeCell ref="U210:V210"/>
    <mergeCell ref="W210:X210"/>
    <mergeCell ref="Y210:Z210"/>
    <mergeCell ref="W209:X209"/>
    <mergeCell ref="Y209:Z209"/>
    <mergeCell ref="A210:B210"/>
    <mergeCell ref="C210:D210"/>
    <mergeCell ref="E210:F210"/>
    <mergeCell ref="G210:H210"/>
    <mergeCell ref="I210:J210"/>
    <mergeCell ref="K210:L210"/>
    <mergeCell ref="M210:N210"/>
    <mergeCell ref="K211:L211"/>
    <mergeCell ref="M211:N211"/>
    <mergeCell ref="A209:B209"/>
    <mergeCell ref="C209:D209"/>
    <mergeCell ref="E209:F209"/>
    <mergeCell ref="G209:H209"/>
    <mergeCell ref="I209:J209"/>
    <mergeCell ref="O209:P209"/>
    <mergeCell ref="Q209:R209"/>
    <mergeCell ref="U209:V209"/>
    <mergeCell ref="O212:P212"/>
    <mergeCell ref="Q212:R212"/>
    <mergeCell ref="U212:V212"/>
    <mergeCell ref="W212:X212"/>
    <mergeCell ref="Y212:Z212"/>
    <mergeCell ref="W211:X211"/>
    <mergeCell ref="Y211:Z211"/>
    <mergeCell ref="A212:B212"/>
    <mergeCell ref="C212:D212"/>
    <mergeCell ref="E212:F212"/>
    <mergeCell ref="G212:H212"/>
    <mergeCell ref="I212:J212"/>
    <mergeCell ref="K212:L212"/>
    <mergeCell ref="M212:N212"/>
    <mergeCell ref="K213:L213"/>
    <mergeCell ref="M213:N213"/>
    <mergeCell ref="A211:B211"/>
    <mergeCell ref="C211:D211"/>
    <mergeCell ref="E211:F211"/>
    <mergeCell ref="G211:H211"/>
    <mergeCell ref="I211:J211"/>
    <mergeCell ref="O211:P211"/>
    <mergeCell ref="Q211:R211"/>
    <mergeCell ref="U211:V211"/>
    <mergeCell ref="A215:B215"/>
    <mergeCell ref="C215:D215"/>
    <mergeCell ref="E215:F215"/>
    <mergeCell ref="G215:H215"/>
    <mergeCell ref="I215:J215"/>
    <mergeCell ref="O215:P215"/>
    <mergeCell ref="Q215:R215"/>
    <mergeCell ref="U215:V215"/>
    <mergeCell ref="O214:P214"/>
    <mergeCell ref="Q214:R214"/>
    <mergeCell ref="U214:V214"/>
    <mergeCell ref="W214:X214"/>
    <mergeCell ref="Y214:Z214"/>
    <mergeCell ref="W213:X213"/>
    <mergeCell ref="Y213:Z213"/>
    <mergeCell ref="A214:B214"/>
    <mergeCell ref="C214:D214"/>
    <mergeCell ref="E214:F214"/>
    <mergeCell ref="G214:H214"/>
    <mergeCell ref="I214:J214"/>
    <mergeCell ref="K214:L214"/>
    <mergeCell ref="M214:N214"/>
    <mergeCell ref="K215:L215"/>
    <mergeCell ref="M215:N215"/>
    <mergeCell ref="A213:B213"/>
    <mergeCell ref="C213:D213"/>
    <mergeCell ref="E213:F213"/>
    <mergeCell ref="G213:H213"/>
    <mergeCell ref="I213:J213"/>
    <mergeCell ref="O213:P213"/>
    <mergeCell ref="Q213:R213"/>
    <mergeCell ref="U213:V213"/>
    <mergeCell ref="A2:AL2"/>
    <mergeCell ref="O216:P216"/>
    <mergeCell ref="Q216:R216"/>
    <mergeCell ref="U216:V216"/>
    <mergeCell ref="W216:X216"/>
    <mergeCell ref="Y216:Z216"/>
    <mergeCell ref="W215:X215"/>
    <mergeCell ref="Y215:Z215"/>
    <mergeCell ref="A216:B216"/>
    <mergeCell ref="C216:D216"/>
    <mergeCell ref="E216:F216"/>
    <mergeCell ref="G216:H216"/>
    <mergeCell ref="I216:J216"/>
    <mergeCell ref="K216:L216"/>
    <mergeCell ref="M216:N216"/>
    <mergeCell ref="AA9:AL9"/>
    <mergeCell ref="H9:S9"/>
    <mergeCell ref="J4:Q4"/>
    <mergeCell ref="AA4:AB4"/>
    <mergeCell ref="R4:S4"/>
    <mergeCell ref="H4:I4"/>
    <mergeCell ref="AC4:AK4"/>
    <mergeCell ref="H6:J6"/>
    <mergeCell ref="N6:P6"/>
    <mergeCell ref="H8:S8"/>
    <mergeCell ref="H7:S7"/>
    <mergeCell ref="AA7:AL8"/>
    <mergeCell ref="AA6:AB6"/>
    <mergeCell ref="AC6:AD6"/>
    <mergeCell ref="AE6:AF6"/>
    <mergeCell ref="AG6:AH6"/>
    <mergeCell ref="AI6:AJ6"/>
  </mergeCells>
  <phoneticPr fontId="2"/>
  <conditionalFormatting sqref="A17:B216">
    <cfRule type="cellIs" priority="13" operator="notEqual">
      <formula>$O$17&lt;&gt;SUM($Q$17,#REF!)</formula>
    </cfRule>
    <cfRule type="cellIs" dxfId="1" priority="14" operator="equal">
      <formula>$O17=SUM($Q17,#REF!)</formula>
    </cfRule>
  </conditionalFormatting>
  <dataValidations count="3">
    <dataValidation type="list" allowBlank="1" showInputMessage="1" showErrorMessage="1" sqref="H4 R4 AA4" xr:uid="{212E06D1-16B0-4EF8-8487-CCF4DAB9FB82}">
      <formula1>"□,■"</formula1>
    </dataValidation>
    <dataValidation type="list" allowBlank="1" showInputMessage="1" showErrorMessage="1" sqref="G17:J216 Q6:S6 K6:M6" xr:uid="{BAFBFD50-50CF-4A87-859E-0C19FDE4CB66}">
      <formula1>"○"</formula1>
    </dataValidation>
    <dataValidation type="list" allowBlank="1" showInputMessage="1" showErrorMessage="1" sqref="E17:F216" xr:uid="{D1558B57-5A50-4E2A-8C6F-BF93B6CB7B59}">
      <formula1>"月,火,水,木,金,土,日"</formula1>
    </dataValidation>
  </dataValidations>
  <printOptions horizontalCentered="1"/>
  <pageMargins left="0.62992125984251968" right="0.23622047244094491" top="0.39370078740157483" bottom="0.31496062992125984" header="0.39370078740157483" footer="0.59055118110236227"/>
  <pageSetup paperSize="9" scale="77" fitToHeight="0" orientation="portrait" r:id="rId1"/>
  <headerFooter alignWithMargins="0">
    <oddHeader>&amp;R&amp;"ＭＳ 明朝,標準"&amp;12（様式10）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49D4B-B70F-4E6A-BA05-C6DA44869D89}">
  <sheetPr>
    <tabColor rgb="FF00B0F0"/>
    <pageSetUpPr fitToPage="1"/>
  </sheetPr>
  <dimension ref="A1:AN216"/>
  <sheetViews>
    <sheetView showGridLines="0" view="pageBreakPreview" zoomScale="95" zoomScaleNormal="57" zoomScaleSheetLayoutView="95" workbookViewId="0">
      <selection sqref="A1:AL29"/>
    </sheetView>
  </sheetViews>
  <sheetFormatPr defaultColWidth="2.875" defaultRowHeight="17.25" customHeight="1" x14ac:dyDescent="0.15"/>
  <cols>
    <col min="1" max="2" width="3.25" style="101" customWidth="1"/>
    <col min="3" max="4" width="3.25" style="102" customWidth="1"/>
    <col min="5" max="38" width="3.25" style="101" customWidth="1"/>
    <col min="39" max="41" width="3.125" style="101" customWidth="1"/>
    <col min="42" max="48" width="10.625" style="101" customWidth="1"/>
    <col min="49" max="16384" width="2.875" style="101"/>
  </cols>
  <sheetData>
    <row r="1" spans="1:40" s="99" customFormat="1" ht="9.9499999999999993" customHeight="1" x14ac:dyDescent="0.15">
      <c r="C1" s="100"/>
      <c r="D1" s="100"/>
    </row>
    <row r="2" spans="1:40" ht="20.100000000000001" customHeight="1" x14ac:dyDescent="0.15">
      <c r="A2" s="737" t="s">
        <v>123</v>
      </c>
      <c r="B2" s="737"/>
      <c r="C2" s="737"/>
      <c r="D2" s="737"/>
      <c r="E2" s="737"/>
      <c r="F2" s="737"/>
      <c r="G2" s="737"/>
      <c r="H2" s="737"/>
      <c r="I2" s="737"/>
      <c r="J2" s="737"/>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111"/>
      <c r="AN2" s="111"/>
    </row>
    <row r="3" spans="1:40" ht="9.9499999999999993" customHeight="1" thickBot="1" x14ac:dyDescent="0.2"/>
    <row r="4" spans="1:40" ht="30" customHeight="1" x14ac:dyDescent="0.15">
      <c r="A4" s="738" t="s">
        <v>45</v>
      </c>
      <c r="B4" s="686"/>
      <c r="C4" s="686"/>
      <c r="D4" s="686"/>
      <c r="E4" s="686"/>
      <c r="F4" s="686"/>
      <c r="G4" s="739"/>
      <c r="H4" s="836" t="s">
        <v>259</v>
      </c>
      <c r="I4" s="837"/>
      <c r="J4" s="742" t="s">
        <v>240</v>
      </c>
      <c r="K4" s="742"/>
      <c r="L4" s="742"/>
      <c r="M4" s="742"/>
      <c r="N4" s="742"/>
      <c r="O4" s="742"/>
      <c r="P4" s="742"/>
      <c r="Q4" s="743"/>
      <c r="R4" s="740" t="s">
        <v>252</v>
      </c>
      <c r="S4" s="741"/>
      <c r="T4" s="110" t="s">
        <v>241</v>
      </c>
      <c r="U4" s="110"/>
      <c r="V4" s="110"/>
      <c r="W4" s="110"/>
      <c r="X4" s="110"/>
      <c r="Y4" s="110"/>
      <c r="Z4" s="110"/>
      <c r="AA4" s="740" t="s">
        <v>252</v>
      </c>
      <c r="AB4" s="741"/>
      <c r="AC4" s="742" t="s">
        <v>242</v>
      </c>
      <c r="AD4" s="742"/>
      <c r="AE4" s="742"/>
      <c r="AF4" s="742"/>
      <c r="AG4" s="742"/>
      <c r="AH4" s="742"/>
      <c r="AI4" s="742"/>
      <c r="AJ4" s="742"/>
      <c r="AK4" s="742"/>
      <c r="AL4" s="103"/>
    </row>
    <row r="5" spans="1:40" ht="30" customHeight="1" x14ac:dyDescent="0.15">
      <c r="A5" s="771" t="s">
        <v>239</v>
      </c>
      <c r="B5" s="772"/>
      <c r="C5" s="772"/>
      <c r="D5" s="772"/>
      <c r="E5" s="772"/>
      <c r="F5" s="772"/>
      <c r="G5" s="773"/>
      <c r="H5" s="824" t="s">
        <v>265</v>
      </c>
      <c r="I5" s="825"/>
      <c r="J5" s="826"/>
      <c r="K5" s="104" t="s">
        <v>9</v>
      </c>
      <c r="L5" s="824" t="s">
        <v>194</v>
      </c>
      <c r="M5" s="826"/>
      <c r="N5" s="104" t="s">
        <v>125</v>
      </c>
      <c r="O5" s="105"/>
      <c r="P5" s="105"/>
      <c r="Q5" s="105"/>
      <c r="R5" s="105"/>
      <c r="S5" s="106"/>
      <c r="T5" s="777" t="s">
        <v>124</v>
      </c>
      <c r="U5" s="772"/>
      <c r="V5" s="772"/>
      <c r="W5" s="772"/>
      <c r="X5" s="772"/>
      <c r="Y5" s="772"/>
      <c r="Z5" s="773"/>
      <c r="AA5" s="824" t="s">
        <v>266</v>
      </c>
      <c r="AB5" s="825"/>
      <c r="AC5" s="826"/>
      <c r="AD5" s="104" t="s">
        <v>9</v>
      </c>
      <c r="AE5" s="824" t="s">
        <v>267</v>
      </c>
      <c r="AF5" s="826"/>
      <c r="AG5" s="104" t="s">
        <v>125</v>
      </c>
      <c r="AH5" s="105"/>
      <c r="AI5" s="105"/>
      <c r="AJ5" s="105"/>
      <c r="AK5" s="105"/>
      <c r="AL5" s="107"/>
    </row>
    <row r="6" spans="1:40" ht="30" customHeight="1" x14ac:dyDescent="0.15">
      <c r="A6" s="771" t="s">
        <v>262</v>
      </c>
      <c r="B6" s="772"/>
      <c r="C6" s="772"/>
      <c r="D6" s="772"/>
      <c r="E6" s="772"/>
      <c r="F6" s="772"/>
      <c r="G6" s="773"/>
      <c r="H6" s="744" t="s">
        <v>243</v>
      </c>
      <c r="I6" s="774"/>
      <c r="J6" s="774"/>
      <c r="K6" s="822" t="s">
        <v>192</v>
      </c>
      <c r="L6" s="822"/>
      <c r="M6" s="823"/>
      <c r="N6" s="744" t="s">
        <v>244</v>
      </c>
      <c r="O6" s="774"/>
      <c r="P6" s="774"/>
      <c r="Q6" s="822" t="s">
        <v>192</v>
      </c>
      <c r="R6" s="822"/>
      <c r="S6" s="823"/>
      <c r="T6" s="777" t="s">
        <v>263</v>
      </c>
      <c r="U6" s="772"/>
      <c r="V6" s="772"/>
      <c r="W6" s="772"/>
      <c r="X6" s="772"/>
      <c r="Y6" s="772"/>
      <c r="Z6" s="773"/>
      <c r="AA6" s="744" t="s">
        <v>243</v>
      </c>
      <c r="AB6" s="745"/>
      <c r="AC6" s="838">
        <v>40</v>
      </c>
      <c r="AD6" s="839"/>
      <c r="AE6" s="748" t="s">
        <v>126</v>
      </c>
      <c r="AF6" s="749"/>
      <c r="AG6" s="744" t="s">
        <v>244</v>
      </c>
      <c r="AH6" s="745"/>
      <c r="AI6" s="838">
        <v>80</v>
      </c>
      <c r="AJ6" s="839"/>
      <c r="AK6" s="108" t="s">
        <v>126</v>
      </c>
      <c r="AL6" s="109"/>
    </row>
    <row r="7" spans="1:40" ht="15" customHeight="1" x14ac:dyDescent="0.15">
      <c r="A7" s="750" t="s">
        <v>41</v>
      </c>
      <c r="B7" s="751"/>
      <c r="C7" s="751"/>
      <c r="D7" s="751"/>
      <c r="E7" s="751"/>
      <c r="F7" s="751"/>
      <c r="G7" s="752"/>
      <c r="H7" s="813" t="s">
        <v>277</v>
      </c>
      <c r="I7" s="814"/>
      <c r="J7" s="814"/>
      <c r="K7" s="814"/>
      <c r="L7" s="814"/>
      <c r="M7" s="814"/>
      <c r="N7" s="814"/>
      <c r="O7" s="814"/>
      <c r="P7" s="814"/>
      <c r="Q7" s="814"/>
      <c r="R7" s="814"/>
      <c r="S7" s="815"/>
      <c r="T7" s="756" t="s">
        <v>127</v>
      </c>
      <c r="U7" s="757"/>
      <c r="V7" s="757"/>
      <c r="W7" s="757"/>
      <c r="X7" s="757"/>
      <c r="Y7" s="757"/>
      <c r="Z7" s="758"/>
      <c r="AA7" s="816" t="s">
        <v>280</v>
      </c>
      <c r="AB7" s="817"/>
      <c r="AC7" s="817"/>
      <c r="AD7" s="817"/>
      <c r="AE7" s="817"/>
      <c r="AF7" s="817"/>
      <c r="AG7" s="817"/>
      <c r="AH7" s="817"/>
      <c r="AI7" s="817"/>
      <c r="AJ7" s="817"/>
      <c r="AK7" s="817"/>
      <c r="AL7" s="818"/>
    </row>
    <row r="8" spans="1:40" ht="30" customHeight="1" x14ac:dyDescent="0.15">
      <c r="A8" s="768" t="s">
        <v>42</v>
      </c>
      <c r="B8" s="769"/>
      <c r="C8" s="769"/>
      <c r="D8" s="769"/>
      <c r="E8" s="769"/>
      <c r="F8" s="769"/>
      <c r="G8" s="770"/>
      <c r="H8" s="827" t="s">
        <v>278</v>
      </c>
      <c r="I8" s="828"/>
      <c r="J8" s="828"/>
      <c r="K8" s="828"/>
      <c r="L8" s="828"/>
      <c r="M8" s="828"/>
      <c r="N8" s="828"/>
      <c r="O8" s="828"/>
      <c r="P8" s="828"/>
      <c r="Q8" s="828"/>
      <c r="R8" s="828"/>
      <c r="S8" s="829"/>
      <c r="T8" s="759"/>
      <c r="U8" s="760"/>
      <c r="V8" s="760"/>
      <c r="W8" s="760"/>
      <c r="X8" s="760"/>
      <c r="Y8" s="760"/>
      <c r="Z8" s="761"/>
      <c r="AA8" s="819"/>
      <c r="AB8" s="820"/>
      <c r="AC8" s="820"/>
      <c r="AD8" s="820"/>
      <c r="AE8" s="820"/>
      <c r="AF8" s="820"/>
      <c r="AG8" s="820"/>
      <c r="AH8" s="820"/>
      <c r="AI8" s="820"/>
      <c r="AJ8" s="820"/>
      <c r="AK8" s="820"/>
      <c r="AL8" s="821"/>
    </row>
    <row r="9" spans="1:40" ht="30" customHeight="1" thickBot="1" x14ac:dyDescent="0.2">
      <c r="A9" s="711" t="s">
        <v>129</v>
      </c>
      <c r="B9" s="704"/>
      <c r="C9" s="704"/>
      <c r="D9" s="704"/>
      <c r="E9" s="704"/>
      <c r="F9" s="704"/>
      <c r="G9" s="712"/>
      <c r="H9" s="830" t="s">
        <v>279</v>
      </c>
      <c r="I9" s="831"/>
      <c r="J9" s="831"/>
      <c r="K9" s="831"/>
      <c r="L9" s="831"/>
      <c r="M9" s="831"/>
      <c r="N9" s="831"/>
      <c r="O9" s="831"/>
      <c r="P9" s="831"/>
      <c r="Q9" s="831"/>
      <c r="R9" s="831"/>
      <c r="S9" s="832"/>
      <c r="T9" s="716" t="s">
        <v>128</v>
      </c>
      <c r="U9" s="704"/>
      <c r="V9" s="704"/>
      <c r="W9" s="704"/>
      <c r="X9" s="704"/>
      <c r="Y9" s="704"/>
      <c r="Z9" s="712"/>
      <c r="AA9" s="833" t="s">
        <v>281</v>
      </c>
      <c r="AB9" s="834"/>
      <c r="AC9" s="834"/>
      <c r="AD9" s="834"/>
      <c r="AE9" s="834"/>
      <c r="AF9" s="834"/>
      <c r="AG9" s="834"/>
      <c r="AH9" s="834"/>
      <c r="AI9" s="834"/>
      <c r="AJ9" s="834"/>
      <c r="AK9" s="834"/>
      <c r="AL9" s="835"/>
    </row>
    <row r="10" spans="1:40" ht="9.9499999999999993" customHeight="1" thickBot="1" x14ac:dyDescent="0.2">
      <c r="AF10" s="102"/>
    </row>
    <row r="11" spans="1:40" ht="30" customHeight="1" thickBot="1" x14ac:dyDescent="0.2">
      <c r="A11" s="720" t="s">
        <v>250</v>
      </c>
      <c r="B11" s="721"/>
      <c r="C11" s="726" t="s">
        <v>264</v>
      </c>
      <c r="D11" s="727"/>
      <c r="E11" s="727"/>
      <c r="F11" s="727"/>
      <c r="G11" s="727"/>
      <c r="H11" s="728"/>
      <c r="I11" s="735" t="s">
        <v>248</v>
      </c>
      <c r="J11" s="735"/>
      <c r="K11" s="735"/>
      <c r="L11" s="735"/>
      <c r="M11" s="735"/>
      <c r="N11" s="683" t="s">
        <v>249</v>
      </c>
      <c r="O11" s="684"/>
      <c r="P11" s="684"/>
      <c r="Q11" s="684"/>
      <c r="R11" s="684"/>
      <c r="S11" s="684"/>
      <c r="T11" s="684"/>
      <c r="U11" s="736"/>
      <c r="V11" s="683" t="s">
        <v>260</v>
      </c>
      <c r="W11" s="684"/>
      <c r="X11" s="684"/>
      <c r="Y11" s="684"/>
      <c r="Z11" s="684"/>
      <c r="AA11" s="684"/>
      <c r="AB11" s="684"/>
      <c r="AC11" s="684"/>
      <c r="AD11" s="736"/>
      <c r="AE11" s="683" t="s">
        <v>251</v>
      </c>
      <c r="AF11" s="684"/>
      <c r="AG11" s="684"/>
      <c r="AH11" s="684"/>
      <c r="AI11" s="684"/>
      <c r="AJ11" s="684"/>
      <c r="AK11" s="684"/>
      <c r="AL11" s="685"/>
    </row>
    <row r="12" spans="1:40" ht="30" customHeight="1" x14ac:dyDescent="0.15">
      <c r="A12" s="722"/>
      <c r="B12" s="723"/>
      <c r="C12" s="729"/>
      <c r="D12" s="730"/>
      <c r="E12" s="730"/>
      <c r="F12" s="730"/>
      <c r="G12" s="730"/>
      <c r="H12" s="731"/>
      <c r="I12" s="686" t="s">
        <v>247</v>
      </c>
      <c r="J12" s="686"/>
      <c r="K12" s="686"/>
      <c r="L12" s="686"/>
      <c r="M12" s="686"/>
      <c r="N12" s="687">
        <f>COUNTIF($G$17:$H251,"○")</f>
        <v>8</v>
      </c>
      <c r="O12" s="688"/>
      <c r="P12" s="688"/>
      <c r="Q12" s="688"/>
      <c r="R12" s="688"/>
      <c r="S12" s="689"/>
      <c r="T12" s="690" t="s">
        <v>134</v>
      </c>
      <c r="U12" s="691"/>
      <c r="V12" s="692">
        <f>SUMIF(G17:H216,"○",U17:V216)*24</f>
        <v>8.5</v>
      </c>
      <c r="W12" s="693"/>
      <c r="X12" s="693"/>
      <c r="Y12" s="693"/>
      <c r="Z12" s="693"/>
      <c r="AA12" s="694"/>
      <c r="AB12" s="690" t="s">
        <v>34</v>
      </c>
      <c r="AC12" s="695"/>
      <c r="AD12" s="691"/>
      <c r="AE12" s="696">
        <f>V12+V13</f>
        <v>26.5</v>
      </c>
      <c r="AF12" s="697"/>
      <c r="AG12" s="697"/>
      <c r="AH12" s="697"/>
      <c r="AI12" s="697"/>
      <c r="AJ12" s="697"/>
      <c r="AK12" s="700" t="s">
        <v>34</v>
      </c>
      <c r="AL12" s="701"/>
    </row>
    <row r="13" spans="1:40" ht="30" customHeight="1" thickBot="1" x14ac:dyDescent="0.2">
      <c r="A13" s="724"/>
      <c r="B13" s="725"/>
      <c r="C13" s="732"/>
      <c r="D13" s="733"/>
      <c r="E13" s="733"/>
      <c r="F13" s="733"/>
      <c r="G13" s="733"/>
      <c r="H13" s="734"/>
      <c r="I13" s="704" t="s">
        <v>245</v>
      </c>
      <c r="J13" s="704"/>
      <c r="K13" s="704"/>
      <c r="L13" s="704"/>
      <c r="M13" s="704"/>
      <c r="N13" s="705">
        <f>COUNTIF($I$17:$J251,"○")</f>
        <v>5</v>
      </c>
      <c r="O13" s="706"/>
      <c r="P13" s="706"/>
      <c r="Q13" s="706"/>
      <c r="R13" s="706"/>
      <c r="S13" s="707"/>
      <c r="T13" s="662" t="s">
        <v>134</v>
      </c>
      <c r="U13" s="663"/>
      <c r="V13" s="664">
        <f>SUMIF(I17:J216,"○",U17:V216)*24</f>
        <v>18</v>
      </c>
      <c r="W13" s="665"/>
      <c r="X13" s="665"/>
      <c r="Y13" s="665"/>
      <c r="Z13" s="665"/>
      <c r="AA13" s="666"/>
      <c r="AB13" s="662" t="s">
        <v>34</v>
      </c>
      <c r="AC13" s="667"/>
      <c r="AD13" s="663"/>
      <c r="AE13" s="698"/>
      <c r="AF13" s="699"/>
      <c r="AG13" s="699"/>
      <c r="AH13" s="699"/>
      <c r="AI13" s="699"/>
      <c r="AJ13" s="699"/>
      <c r="AK13" s="702"/>
      <c r="AL13" s="703"/>
    </row>
    <row r="14" spans="1:40" ht="9.9499999999999993" customHeight="1" thickBot="1" x14ac:dyDescent="0.2">
      <c r="AF14" s="102"/>
    </row>
    <row r="15" spans="1:40" ht="24.95" customHeight="1" x14ac:dyDescent="0.15">
      <c r="A15" s="668" t="s">
        <v>50</v>
      </c>
      <c r="B15" s="669"/>
      <c r="C15" s="668" t="s">
        <v>51</v>
      </c>
      <c r="D15" s="672"/>
      <c r="E15" s="674" t="s">
        <v>52</v>
      </c>
      <c r="F15" s="675"/>
      <c r="G15" s="678" t="s">
        <v>130</v>
      </c>
      <c r="H15" s="679"/>
      <c r="I15" s="679"/>
      <c r="J15" s="680"/>
      <c r="K15" s="679" t="s">
        <v>53</v>
      </c>
      <c r="L15" s="679"/>
      <c r="M15" s="679"/>
      <c r="N15" s="679"/>
      <c r="O15" s="679"/>
      <c r="P15" s="679"/>
      <c r="Q15" s="679"/>
      <c r="R15" s="679"/>
      <c r="S15" s="679"/>
      <c r="T15" s="679"/>
      <c r="U15" s="681" t="s">
        <v>258</v>
      </c>
      <c r="V15" s="682"/>
      <c r="W15" s="678" t="s">
        <v>253</v>
      </c>
      <c r="X15" s="679"/>
      <c r="Y15" s="679"/>
      <c r="Z15" s="680"/>
      <c r="AA15" s="641" t="s">
        <v>246</v>
      </c>
      <c r="AB15" s="642"/>
      <c r="AC15" s="642"/>
      <c r="AD15" s="642"/>
      <c r="AE15" s="642"/>
      <c r="AF15" s="642"/>
      <c r="AG15" s="642"/>
      <c r="AH15" s="642"/>
      <c r="AI15" s="642"/>
      <c r="AJ15" s="642"/>
      <c r="AK15" s="642"/>
      <c r="AL15" s="643"/>
    </row>
    <row r="16" spans="1:40" ht="50.1" customHeight="1" thickBot="1" x14ac:dyDescent="0.2">
      <c r="A16" s="670"/>
      <c r="B16" s="671"/>
      <c r="C16" s="670"/>
      <c r="D16" s="673"/>
      <c r="E16" s="676"/>
      <c r="F16" s="677"/>
      <c r="G16" s="647" t="s">
        <v>131</v>
      </c>
      <c r="H16" s="648"/>
      <c r="I16" s="649" t="s">
        <v>245</v>
      </c>
      <c r="J16" s="650"/>
      <c r="K16" s="651" t="s">
        <v>132</v>
      </c>
      <c r="L16" s="651"/>
      <c r="M16" s="652" t="s">
        <v>133</v>
      </c>
      <c r="N16" s="651"/>
      <c r="O16" s="653" t="s">
        <v>257</v>
      </c>
      <c r="P16" s="654"/>
      <c r="Q16" s="655" t="s">
        <v>261</v>
      </c>
      <c r="R16" s="656"/>
      <c r="S16" s="657" t="s">
        <v>256</v>
      </c>
      <c r="T16" s="658"/>
      <c r="U16" s="653"/>
      <c r="V16" s="654"/>
      <c r="W16" s="657" t="s">
        <v>254</v>
      </c>
      <c r="X16" s="659"/>
      <c r="Y16" s="660" t="s">
        <v>255</v>
      </c>
      <c r="Z16" s="661"/>
      <c r="AA16" s="644"/>
      <c r="AB16" s="645"/>
      <c r="AC16" s="645"/>
      <c r="AD16" s="645"/>
      <c r="AE16" s="645"/>
      <c r="AF16" s="645"/>
      <c r="AG16" s="645"/>
      <c r="AH16" s="645"/>
      <c r="AI16" s="645"/>
      <c r="AJ16" s="645"/>
      <c r="AK16" s="645"/>
      <c r="AL16" s="646"/>
    </row>
    <row r="17" spans="1:38" ht="99.95" customHeight="1" x14ac:dyDescent="0.15">
      <c r="A17" s="602">
        <v>1</v>
      </c>
      <c r="B17" s="603"/>
      <c r="C17" s="881" t="s">
        <v>270</v>
      </c>
      <c r="D17" s="882"/>
      <c r="E17" s="883" t="s">
        <v>282</v>
      </c>
      <c r="F17" s="884"/>
      <c r="G17" s="885" t="s">
        <v>192</v>
      </c>
      <c r="H17" s="886"/>
      <c r="I17" s="887"/>
      <c r="J17" s="888"/>
      <c r="K17" s="889">
        <v>0.33333333333333331</v>
      </c>
      <c r="L17" s="871"/>
      <c r="M17" s="870">
        <v>0.375</v>
      </c>
      <c r="N17" s="871"/>
      <c r="O17" s="872">
        <f>(M17-K17)</f>
        <v>4.1666666666666685E-2</v>
      </c>
      <c r="P17" s="873"/>
      <c r="Q17" s="874"/>
      <c r="R17" s="870"/>
      <c r="S17" s="875">
        <f>O17-Q17</f>
        <v>4.1666666666666685E-2</v>
      </c>
      <c r="T17" s="876"/>
      <c r="U17" s="877">
        <v>4.1666666666666664E-2</v>
      </c>
      <c r="V17" s="878"/>
      <c r="W17" s="879"/>
      <c r="X17" s="880"/>
      <c r="Y17" s="853"/>
      <c r="Z17" s="854"/>
      <c r="AA17" s="855"/>
      <c r="AB17" s="856"/>
      <c r="AC17" s="856"/>
      <c r="AD17" s="856"/>
      <c r="AE17" s="856"/>
      <c r="AF17" s="856"/>
      <c r="AG17" s="856"/>
      <c r="AH17" s="856"/>
      <c r="AI17" s="856"/>
      <c r="AJ17" s="856"/>
      <c r="AK17" s="856"/>
      <c r="AL17" s="857"/>
    </row>
    <row r="18" spans="1:38" ht="99.95" customHeight="1" x14ac:dyDescent="0.15">
      <c r="A18" s="602">
        <v>2</v>
      </c>
      <c r="B18" s="603"/>
      <c r="C18" s="858" t="s">
        <v>270</v>
      </c>
      <c r="D18" s="859"/>
      <c r="E18" s="860" t="s">
        <v>282</v>
      </c>
      <c r="F18" s="861"/>
      <c r="G18" s="862"/>
      <c r="H18" s="863"/>
      <c r="I18" s="864" t="s">
        <v>192</v>
      </c>
      <c r="J18" s="865"/>
      <c r="K18" s="866">
        <v>0.375</v>
      </c>
      <c r="L18" s="867"/>
      <c r="M18" s="841">
        <v>0.63888888888888884</v>
      </c>
      <c r="N18" s="867"/>
      <c r="O18" s="868">
        <f>(M18-K18)</f>
        <v>0.26388888888888884</v>
      </c>
      <c r="P18" s="869"/>
      <c r="Q18" s="840">
        <v>4.1666666666666664E-2</v>
      </c>
      <c r="R18" s="841"/>
      <c r="S18" s="842">
        <f>O18-Q18</f>
        <v>0.22222222222222218</v>
      </c>
      <c r="T18" s="843"/>
      <c r="U18" s="844">
        <v>0.22916666666666666</v>
      </c>
      <c r="V18" s="845"/>
      <c r="W18" s="846"/>
      <c r="X18" s="847"/>
      <c r="Y18" s="848"/>
      <c r="Z18" s="849"/>
      <c r="AA18" s="850" t="s">
        <v>269</v>
      </c>
      <c r="AB18" s="851"/>
      <c r="AC18" s="851"/>
      <c r="AD18" s="851"/>
      <c r="AE18" s="851"/>
      <c r="AF18" s="851"/>
      <c r="AG18" s="851"/>
      <c r="AH18" s="851"/>
      <c r="AI18" s="851"/>
      <c r="AJ18" s="851"/>
      <c r="AK18" s="851"/>
      <c r="AL18" s="852"/>
    </row>
    <row r="19" spans="1:38" ht="99.95" customHeight="1" x14ac:dyDescent="0.15">
      <c r="A19" s="602">
        <v>3</v>
      </c>
      <c r="B19" s="603"/>
      <c r="C19" s="858" t="s">
        <v>270</v>
      </c>
      <c r="D19" s="859"/>
      <c r="E19" s="860" t="s">
        <v>282</v>
      </c>
      <c r="F19" s="861"/>
      <c r="G19" s="862" t="s">
        <v>192</v>
      </c>
      <c r="H19" s="863"/>
      <c r="I19" s="864"/>
      <c r="J19" s="865"/>
      <c r="K19" s="866">
        <v>0.63888888888888884</v>
      </c>
      <c r="L19" s="867"/>
      <c r="M19" s="841">
        <v>0.68055555555555558</v>
      </c>
      <c r="N19" s="867"/>
      <c r="O19" s="868">
        <f t="shared" ref="O19:O82" si="0">(M19-K19)</f>
        <v>4.1666666666666741E-2</v>
      </c>
      <c r="P19" s="869"/>
      <c r="Q19" s="840"/>
      <c r="R19" s="841"/>
      <c r="S19" s="842">
        <f t="shared" ref="S19:S82" si="1">O19-Q19</f>
        <v>4.1666666666666741E-2</v>
      </c>
      <c r="T19" s="843"/>
      <c r="U19" s="844">
        <v>4.1666666666666664E-2</v>
      </c>
      <c r="V19" s="845"/>
      <c r="W19" s="846"/>
      <c r="X19" s="847"/>
      <c r="Y19" s="848"/>
      <c r="Z19" s="849"/>
      <c r="AA19" s="850"/>
      <c r="AB19" s="851"/>
      <c r="AC19" s="851"/>
      <c r="AD19" s="851"/>
      <c r="AE19" s="851"/>
      <c r="AF19" s="851"/>
      <c r="AG19" s="851"/>
      <c r="AH19" s="851"/>
      <c r="AI19" s="851"/>
      <c r="AJ19" s="851"/>
      <c r="AK19" s="851"/>
      <c r="AL19" s="852"/>
    </row>
    <row r="20" spans="1:38" ht="99.95" customHeight="1" x14ac:dyDescent="0.15">
      <c r="A20" s="602">
        <v>4</v>
      </c>
      <c r="B20" s="603"/>
      <c r="C20" s="858" t="s">
        <v>274</v>
      </c>
      <c r="D20" s="859"/>
      <c r="E20" s="860" t="s">
        <v>284</v>
      </c>
      <c r="F20" s="861"/>
      <c r="G20" s="862" t="s">
        <v>192</v>
      </c>
      <c r="H20" s="863"/>
      <c r="I20" s="864"/>
      <c r="J20" s="865"/>
      <c r="K20" s="866">
        <v>0.33333333333333331</v>
      </c>
      <c r="L20" s="867"/>
      <c r="M20" s="841">
        <v>0.3888888888888889</v>
      </c>
      <c r="N20" s="867"/>
      <c r="O20" s="868">
        <f t="shared" si="0"/>
        <v>5.555555555555558E-2</v>
      </c>
      <c r="P20" s="869"/>
      <c r="Q20" s="840"/>
      <c r="R20" s="841"/>
      <c r="S20" s="842">
        <f t="shared" si="1"/>
        <v>5.555555555555558E-2</v>
      </c>
      <c r="T20" s="843"/>
      <c r="U20" s="844">
        <v>6.25E-2</v>
      </c>
      <c r="V20" s="845"/>
      <c r="W20" s="846"/>
      <c r="X20" s="847"/>
      <c r="Y20" s="848"/>
      <c r="Z20" s="849"/>
      <c r="AA20" s="850" t="s">
        <v>272</v>
      </c>
      <c r="AB20" s="851"/>
      <c r="AC20" s="851"/>
      <c r="AD20" s="851"/>
      <c r="AE20" s="851"/>
      <c r="AF20" s="851"/>
      <c r="AG20" s="851"/>
      <c r="AH20" s="851"/>
      <c r="AI20" s="851"/>
      <c r="AJ20" s="851"/>
      <c r="AK20" s="851"/>
      <c r="AL20" s="852"/>
    </row>
    <row r="21" spans="1:38" ht="99.95" customHeight="1" x14ac:dyDescent="0.15">
      <c r="A21" s="602">
        <v>5</v>
      </c>
      <c r="B21" s="603"/>
      <c r="C21" s="858" t="s">
        <v>274</v>
      </c>
      <c r="D21" s="859"/>
      <c r="E21" s="860" t="s">
        <v>284</v>
      </c>
      <c r="F21" s="861"/>
      <c r="G21" s="862"/>
      <c r="H21" s="863"/>
      <c r="I21" s="864" t="s">
        <v>192</v>
      </c>
      <c r="J21" s="865"/>
      <c r="K21" s="866">
        <v>0.3888888888888889</v>
      </c>
      <c r="L21" s="867"/>
      <c r="M21" s="841">
        <v>0.66666666666666663</v>
      </c>
      <c r="N21" s="867"/>
      <c r="O21" s="868">
        <f t="shared" si="0"/>
        <v>0.27777777777777773</v>
      </c>
      <c r="P21" s="869"/>
      <c r="Q21" s="840">
        <v>8.3333333333333329E-2</v>
      </c>
      <c r="R21" s="841"/>
      <c r="S21" s="842">
        <f t="shared" si="1"/>
        <v>0.19444444444444442</v>
      </c>
      <c r="T21" s="843"/>
      <c r="U21" s="844">
        <v>0.1875</v>
      </c>
      <c r="V21" s="845"/>
      <c r="W21" s="846"/>
      <c r="X21" s="847"/>
      <c r="Y21" s="848"/>
      <c r="Z21" s="849"/>
      <c r="AA21" s="850" t="s">
        <v>273</v>
      </c>
      <c r="AB21" s="851"/>
      <c r="AC21" s="851"/>
      <c r="AD21" s="851"/>
      <c r="AE21" s="851"/>
      <c r="AF21" s="851"/>
      <c r="AG21" s="851"/>
      <c r="AH21" s="851"/>
      <c r="AI21" s="851"/>
      <c r="AJ21" s="851"/>
      <c r="AK21" s="851"/>
      <c r="AL21" s="852"/>
    </row>
    <row r="22" spans="1:38" ht="99.95" customHeight="1" x14ac:dyDescent="0.15">
      <c r="A22" s="602">
        <v>6</v>
      </c>
      <c r="B22" s="603"/>
      <c r="C22" s="858" t="s">
        <v>274</v>
      </c>
      <c r="D22" s="859"/>
      <c r="E22" s="860" t="s">
        <v>284</v>
      </c>
      <c r="F22" s="861"/>
      <c r="G22" s="862" t="s">
        <v>192</v>
      </c>
      <c r="H22" s="863"/>
      <c r="I22" s="864"/>
      <c r="J22" s="865"/>
      <c r="K22" s="866">
        <v>0.66666666666666663</v>
      </c>
      <c r="L22" s="867"/>
      <c r="M22" s="841">
        <v>0.70833333333333337</v>
      </c>
      <c r="N22" s="867"/>
      <c r="O22" s="868">
        <f t="shared" si="0"/>
        <v>4.1666666666666741E-2</v>
      </c>
      <c r="P22" s="869"/>
      <c r="Q22" s="840"/>
      <c r="R22" s="841"/>
      <c r="S22" s="842">
        <f t="shared" si="1"/>
        <v>4.1666666666666741E-2</v>
      </c>
      <c r="T22" s="843"/>
      <c r="U22" s="844">
        <v>4.1666666666666664E-2</v>
      </c>
      <c r="V22" s="845"/>
      <c r="W22" s="846"/>
      <c r="X22" s="847"/>
      <c r="Y22" s="848"/>
      <c r="Z22" s="849"/>
      <c r="AA22" s="850"/>
      <c r="AB22" s="851"/>
      <c r="AC22" s="851"/>
      <c r="AD22" s="851"/>
      <c r="AE22" s="851"/>
      <c r="AF22" s="851"/>
      <c r="AG22" s="851"/>
      <c r="AH22" s="851"/>
      <c r="AI22" s="851"/>
      <c r="AJ22" s="851"/>
      <c r="AK22" s="851"/>
      <c r="AL22" s="852"/>
    </row>
    <row r="23" spans="1:38" ht="99.95" customHeight="1" x14ac:dyDescent="0.15">
      <c r="A23" s="602">
        <v>7</v>
      </c>
      <c r="B23" s="603"/>
      <c r="C23" s="858" t="s">
        <v>283</v>
      </c>
      <c r="D23" s="859"/>
      <c r="E23" s="860" t="s">
        <v>268</v>
      </c>
      <c r="F23" s="861"/>
      <c r="G23" s="862"/>
      <c r="H23" s="863"/>
      <c r="I23" s="864" t="s">
        <v>192</v>
      </c>
      <c r="J23" s="865"/>
      <c r="K23" s="866">
        <v>0.33333333333333331</v>
      </c>
      <c r="L23" s="867"/>
      <c r="M23" s="841">
        <v>0.375</v>
      </c>
      <c r="N23" s="867"/>
      <c r="O23" s="868">
        <f t="shared" si="0"/>
        <v>4.1666666666666685E-2</v>
      </c>
      <c r="P23" s="869"/>
      <c r="Q23" s="840">
        <v>1.3888888888888888E-2</v>
      </c>
      <c r="R23" s="841"/>
      <c r="S23" s="842">
        <f t="shared" si="1"/>
        <v>2.7777777777777797E-2</v>
      </c>
      <c r="T23" s="843"/>
      <c r="U23" s="844">
        <v>4.1666666666666664E-2</v>
      </c>
      <c r="V23" s="845"/>
      <c r="W23" s="846"/>
      <c r="X23" s="847"/>
      <c r="Y23" s="848"/>
      <c r="Z23" s="849"/>
      <c r="AA23" s="850" t="s">
        <v>275</v>
      </c>
      <c r="AB23" s="851"/>
      <c r="AC23" s="851"/>
      <c r="AD23" s="851"/>
      <c r="AE23" s="851"/>
      <c r="AF23" s="851"/>
      <c r="AG23" s="851"/>
      <c r="AH23" s="851"/>
      <c r="AI23" s="851"/>
      <c r="AJ23" s="851"/>
      <c r="AK23" s="851"/>
      <c r="AL23" s="852"/>
    </row>
    <row r="24" spans="1:38" ht="99.95" customHeight="1" x14ac:dyDescent="0.15">
      <c r="A24" s="602">
        <v>8</v>
      </c>
      <c r="B24" s="603"/>
      <c r="C24" s="858" t="s">
        <v>283</v>
      </c>
      <c r="D24" s="859"/>
      <c r="E24" s="860" t="s">
        <v>268</v>
      </c>
      <c r="F24" s="861"/>
      <c r="G24" s="862" t="s">
        <v>192</v>
      </c>
      <c r="H24" s="863"/>
      <c r="I24" s="864"/>
      <c r="J24" s="865"/>
      <c r="K24" s="866">
        <v>0.375</v>
      </c>
      <c r="L24" s="867"/>
      <c r="M24" s="841">
        <v>0.41666666666666669</v>
      </c>
      <c r="N24" s="867"/>
      <c r="O24" s="868">
        <f t="shared" si="0"/>
        <v>4.1666666666666685E-2</v>
      </c>
      <c r="P24" s="869"/>
      <c r="Q24" s="840"/>
      <c r="R24" s="841"/>
      <c r="S24" s="842">
        <f t="shared" si="1"/>
        <v>4.1666666666666685E-2</v>
      </c>
      <c r="T24" s="843"/>
      <c r="U24" s="844">
        <v>4.1666666666666664E-2</v>
      </c>
      <c r="V24" s="845"/>
      <c r="W24" s="846"/>
      <c r="X24" s="847"/>
      <c r="Y24" s="848"/>
      <c r="Z24" s="849"/>
      <c r="AA24" s="850"/>
      <c r="AB24" s="851"/>
      <c r="AC24" s="851"/>
      <c r="AD24" s="851"/>
      <c r="AE24" s="851"/>
      <c r="AF24" s="851"/>
      <c r="AG24" s="851"/>
      <c r="AH24" s="851"/>
      <c r="AI24" s="851"/>
      <c r="AJ24" s="851"/>
      <c r="AK24" s="851"/>
      <c r="AL24" s="852"/>
    </row>
    <row r="25" spans="1:38" ht="99.95" customHeight="1" x14ac:dyDescent="0.15">
      <c r="A25" s="602">
        <v>9</v>
      </c>
      <c r="B25" s="603"/>
      <c r="C25" s="858" t="s">
        <v>283</v>
      </c>
      <c r="D25" s="859"/>
      <c r="E25" s="860" t="s">
        <v>268</v>
      </c>
      <c r="F25" s="861"/>
      <c r="G25" s="862"/>
      <c r="H25" s="863"/>
      <c r="I25" s="864" t="s">
        <v>192</v>
      </c>
      <c r="J25" s="865"/>
      <c r="K25" s="866">
        <v>0.41666666666666669</v>
      </c>
      <c r="L25" s="867"/>
      <c r="M25" s="841">
        <v>0.625</v>
      </c>
      <c r="N25" s="867"/>
      <c r="O25" s="868">
        <f t="shared" si="0"/>
        <v>0.20833333333333331</v>
      </c>
      <c r="P25" s="869"/>
      <c r="Q25" s="840">
        <v>4.1666666666666664E-2</v>
      </c>
      <c r="R25" s="841"/>
      <c r="S25" s="842">
        <f t="shared" si="1"/>
        <v>0.16666666666666666</v>
      </c>
      <c r="T25" s="843"/>
      <c r="U25" s="844">
        <v>0.16666666666666666</v>
      </c>
      <c r="V25" s="845"/>
      <c r="W25" s="846"/>
      <c r="X25" s="847"/>
      <c r="Y25" s="848"/>
      <c r="Z25" s="849"/>
      <c r="AA25" s="850" t="s">
        <v>276</v>
      </c>
      <c r="AB25" s="851"/>
      <c r="AC25" s="851"/>
      <c r="AD25" s="851"/>
      <c r="AE25" s="851"/>
      <c r="AF25" s="851"/>
      <c r="AG25" s="851"/>
      <c r="AH25" s="851"/>
      <c r="AI25" s="851"/>
      <c r="AJ25" s="851"/>
      <c r="AK25" s="851"/>
      <c r="AL25" s="852"/>
    </row>
    <row r="26" spans="1:38" ht="99.95" customHeight="1" x14ac:dyDescent="0.15">
      <c r="A26" s="602">
        <v>10</v>
      </c>
      <c r="B26" s="603"/>
      <c r="C26" s="858" t="s">
        <v>283</v>
      </c>
      <c r="D26" s="859"/>
      <c r="E26" s="860" t="s">
        <v>268</v>
      </c>
      <c r="F26" s="861"/>
      <c r="G26" s="862" t="s">
        <v>192</v>
      </c>
      <c r="H26" s="863"/>
      <c r="I26" s="864"/>
      <c r="J26" s="865"/>
      <c r="K26" s="866">
        <v>0.625</v>
      </c>
      <c r="L26" s="867"/>
      <c r="M26" s="841">
        <v>0.66666666666666663</v>
      </c>
      <c r="N26" s="867"/>
      <c r="O26" s="868">
        <f t="shared" si="0"/>
        <v>4.166666666666663E-2</v>
      </c>
      <c r="P26" s="869"/>
      <c r="Q26" s="840"/>
      <c r="R26" s="841"/>
      <c r="S26" s="842">
        <f t="shared" si="1"/>
        <v>4.166666666666663E-2</v>
      </c>
      <c r="T26" s="843"/>
      <c r="U26" s="844">
        <v>4.1666666666666664E-2</v>
      </c>
      <c r="V26" s="845"/>
      <c r="W26" s="846"/>
      <c r="X26" s="847"/>
      <c r="Y26" s="848"/>
      <c r="Z26" s="849"/>
      <c r="AA26" s="850"/>
      <c r="AB26" s="851"/>
      <c r="AC26" s="851"/>
      <c r="AD26" s="851"/>
      <c r="AE26" s="851"/>
      <c r="AF26" s="851"/>
      <c r="AG26" s="851"/>
      <c r="AH26" s="851"/>
      <c r="AI26" s="851"/>
      <c r="AJ26" s="851"/>
      <c r="AK26" s="851"/>
      <c r="AL26" s="852"/>
    </row>
    <row r="27" spans="1:38" ht="99.95" customHeight="1" x14ac:dyDescent="0.15">
      <c r="A27" s="602">
        <v>11</v>
      </c>
      <c r="B27" s="603"/>
      <c r="C27" s="858" t="s">
        <v>285</v>
      </c>
      <c r="D27" s="859"/>
      <c r="E27" s="860" t="s">
        <v>271</v>
      </c>
      <c r="F27" s="861"/>
      <c r="G27" s="862"/>
      <c r="H27" s="863"/>
      <c r="I27" s="864" t="s">
        <v>192</v>
      </c>
      <c r="J27" s="865"/>
      <c r="K27" s="866">
        <v>0.375</v>
      </c>
      <c r="L27" s="867"/>
      <c r="M27" s="841">
        <v>0.58333333333333337</v>
      </c>
      <c r="N27" s="867"/>
      <c r="O27" s="868">
        <f t="shared" si="0"/>
        <v>0.20833333333333337</v>
      </c>
      <c r="P27" s="869"/>
      <c r="Q27" s="840">
        <v>4.1666666666666664E-2</v>
      </c>
      <c r="R27" s="841"/>
      <c r="S27" s="842">
        <f t="shared" si="1"/>
        <v>0.16666666666666671</v>
      </c>
      <c r="T27" s="843"/>
      <c r="U27" s="844">
        <v>0.125</v>
      </c>
      <c r="V27" s="845"/>
      <c r="W27" s="595"/>
      <c r="X27" s="596"/>
      <c r="Y27" s="597"/>
      <c r="Z27" s="598"/>
      <c r="AA27" s="890"/>
      <c r="AB27" s="891"/>
      <c r="AC27" s="891"/>
      <c r="AD27" s="891"/>
      <c r="AE27" s="891"/>
      <c r="AF27" s="891"/>
      <c r="AG27" s="891"/>
      <c r="AH27" s="891"/>
      <c r="AI27" s="891"/>
      <c r="AJ27" s="891"/>
      <c r="AK27" s="891"/>
      <c r="AL27" s="892"/>
    </row>
    <row r="28" spans="1:38" ht="99.95" customHeight="1" x14ac:dyDescent="0.15">
      <c r="A28" s="602">
        <v>12</v>
      </c>
      <c r="B28" s="603"/>
      <c r="C28" s="858" t="s">
        <v>285</v>
      </c>
      <c r="D28" s="859"/>
      <c r="E28" s="860" t="s">
        <v>271</v>
      </c>
      <c r="F28" s="861"/>
      <c r="G28" s="862" t="s">
        <v>192</v>
      </c>
      <c r="H28" s="863"/>
      <c r="I28" s="864"/>
      <c r="J28" s="865"/>
      <c r="K28" s="866">
        <v>0.58333333333333337</v>
      </c>
      <c r="L28" s="867"/>
      <c r="M28" s="841">
        <v>0.625</v>
      </c>
      <c r="N28" s="867"/>
      <c r="O28" s="868">
        <f t="shared" si="0"/>
        <v>4.166666666666663E-2</v>
      </c>
      <c r="P28" s="869"/>
      <c r="Q28" s="840"/>
      <c r="R28" s="841"/>
      <c r="S28" s="842">
        <f t="shared" si="1"/>
        <v>4.166666666666663E-2</v>
      </c>
      <c r="T28" s="843"/>
      <c r="U28" s="844">
        <v>4.1666666666666664E-2</v>
      </c>
      <c r="V28" s="845"/>
      <c r="W28" s="595"/>
      <c r="X28" s="596"/>
      <c r="Y28" s="597"/>
      <c r="Z28" s="598"/>
      <c r="AA28" s="850" t="s">
        <v>286</v>
      </c>
      <c r="AB28" s="851"/>
      <c r="AC28" s="851"/>
      <c r="AD28" s="851"/>
      <c r="AE28" s="851"/>
      <c r="AF28" s="851"/>
      <c r="AG28" s="851"/>
      <c r="AH28" s="851"/>
      <c r="AI28" s="851"/>
      <c r="AJ28" s="851"/>
      <c r="AK28" s="851"/>
      <c r="AL28" s="852"/>
    </row>
    <row r="29" spans="1:38" ht="99.95" customHeight="1" x14ac:dyDescent="0.15">
      <c r="A29" s="602">
        <v>13</v>
      </c>
      <c r="B29" s="603"/>
      <c r="C29" s="858" t="s">
        <v>285</v>
      </c>
      <c r="D29" s="859"/>
      <c r="E29" s="860" t="s">
        <v>271</v>
      </c>
      <c r="F29" s="861"/>
      <c r="G29" s="862" t="s">
        <v>192</v>
      </c>
      <c r="H29" s="863"/>
      <c r="I29" s="864"/>
      <c r="J29" s="865"/>
      <c r="K29" s="866">
        <v>0.58333333333333337</v>
      </c>
      <c r="L29" s="867"/>
      <c r="M29" s="841">
        <v>0.625</v>
      </c>
      <c r="N29" s="867"/>
      <c r="O29" s="868">
        <f t="shared" ref="O29" si="2">(M29-K29)</f>
        <v>4.166666666666663E-2</v>
      </c>
      <c r="P29" s="869"/>
      <c r="Q29" s="840"/>
      <c r="R29" s="841"/>
      <c r="S29" s="842">
        <f t="shared" ref="S29" si="3">O29-Q29</f>
        <v>4.166666666666663E-2</v>
      </c>
      <c r="T29" s="843"/>
      <c r="U29" s="844">
        <v>4.1666666666666664E-2</v>
      </c>
      <c r="V29" s="845"/>
      <c r="W29" s="595"/>
      <c r="X29" s="596"/>
      <c r="Y29" s="597"/>
      <c r="Z29" s="598"/>
      <c r="AA29" s="850" t="s">
        <v>286</v>
      </c>
      <c r="AB29" s="851"/>
      <c r="AC29" s="851"/>
      <c r="AD29" s="851"/>
      <c r="AE29" s="851"/>
      <c r="AF29" s="851"/>
      <c r="AG29" s="851"/>
      <c r="AH29" s="851"/>
      <c r="AI29" s="851"/>
      <c r="AJ29" s="851"/>
      <c r="AK29" s="851"/>
      <c r="AL29" s="852"/>
    </row>
    <row r="30" spans="1:38" ht="99.95" customHeight="1" x14ac:dyDescent="0.15">
      <c r="A30" s="602">
        <v>14</v>
      </c>
      <c r="B30" s="603"/>
      <c r="C30" s="604"/>
      <c r="D30" s="605"/>
      <c r="E30" s="606"/>
      <c r="F30" s="607"/>
      <c r="G30" s="608"/>
      <c r="H30" s="609"/>
      <c r="I30" s="610"/>
      <c r="J30" s="611"/>
      <c r="K30" s="612"/>
      <c r="L30" s="613"/>
      <c r="M30" s="590"/>
      <c r="N30" s="613"/>
      <c r="O30" s="614">
        <f t="shared" si="0"/>
        <v>0</v>
      </c>
      <c r="P30" s="615"/>
      <c r="Q30" s="589"/>
      <c r="R30" s="590"/>
      <c r="S30" s="591">
        <f t="shared" si="1"/>
        <v>0</v>
      </c>
      <c r="T30" s="592"/>
      <c r="U30" s="593"/>
      <c r="V30" s="594"/>
      <c r="W30" s="595"/>
      <c r="X30" s="596"/>
      <c r="Y30" s="597"/>
      <c r="Z30" s="598"/>
      <c r="AA30" s="599"/>
      <c r="AB30" s="600"/>
      <c r="AC30" s="600"/>
      <c r="AD30" s="600"/>
      <c r="AE30" s="600"/>
      <c r="AF30" s="600"/>
      <c r="AG30" s="600"/>
      <c r="AH30" s="600"/>
      <c r="AI30" s="600"/>
      <c r="AJ30" s="600"/>
      <c r="AK30" s="600"/>
      <c r="AL30" s="601"/>
    </row>
    <row r="31" spans="1:38" ht="99.95" customHeight="1" x14ac:dyDescent="0.15">
      <c r="A31" s="602">
        <v>15</v>
      </c>
      <c r="B31" s="603"/>
      <c r="C31" s="604"/>
      <c r="D31" s="605"/>
      <c r="E31" s="606"/>
      <c r="F31" s="607"/>
      <c r="G31" s="608"/>
      <c r="H31" s="609"/>
      <c r="I31" s="610"/>
      <c r="J31" s="611"/>
      <c r="K31" s="612"/>
      <c r="L31" s="613"/>
      <c r="M31" s="590"/>
      <c r="N31" s="613"/>
      <c r="O31" s="614">
        <f t="shared" si="0"/>
        <v>0</v>
      </c>
      <c r="P31" s="615"/>
      <c r="Q31" s="589"/>
      <c r="R31" s="590"/>
      <c r="S31" s="591">
        <f t="shared" si="1"/>
        <v>0</v>
      </c>
      <c r="T31" s="592"/>
      <c r="U31" s="593"/>
      <c r="V31" s="594"/>
      <c r="W31" s="595"/>
      <c r="X31" s="596"/>
      <c r="Y31" s="597"/>
      <c r="Z31" s="598"/>
      <c r="AA31" s="599"/>
      <c r="AB31" s="600"/>
      <c r="AC31" s="600"/>
      <c r="AD31" s="600"/>
      <c r="AE31" s="600"/>
      <c r="AF31" s="600"/>
      <c r="AG31" s="600"/>
      <c r="AH31" s="600"/>
      <c r="AI31" s="600"/>
      <c r="AJ31" s="600"/>
      <c r="AK31" s="600"/>
      <c r="AL31" s="601"/>
    </row>
    <row r="32" spans="1:38" ht="99.95" customHeight="1" x14ac:dyDescent="0.15">
      <c r="A32" s="602">
        <v>16</v>
      </c>
      <c r="B32" s="603"/>
      <c r="C32" s="604"/>
      <c r="D32" s="605"/>
      <c r="E32" s="606"/>
      <c r="F32" s="607"/>
      <c r="G32" s="608"/>
      <c r="H32" s="609"/>
      <c r="I32" s="610"/>
      <c r="J32" s="611"/>
      <c r="K32" s="612"/>
      <c r="L32" s="613"/>
      <c r="M32" s="590"/>
      <c r="N32" s="613"/>
      <c r="O32" s="614">
        <f t="shared" si="0"/>
        <v>0</v>
      </c>
      <c r="P32" s="615"/>
      <c r="Q32" s="589"/>
      <c r="R32" s="590"/>
      <c r="S32" s="591">
        <f t="shared" si="1"/>
        <v>0</v>
      </c>
      <c r="T32" s="592"/>
      <c r="U32" s="593"/>
      <c r="V32" s="594"/>
      <c r="W32" s="595"/>
      <c r="X32" s="596"/>
      <c r="Y32" s="597"/>
      <c r="Z32" s="598"/>
      <c r="AA32" s="599"/>
      <c r="AB32" s="600"/>
      <c r="AC32" s="600"/>
      <c r="AD32" s="600"/>
      <c r="AE32" s="600"/>
      <c r="AF32" s="600"/>
      <c r="AG32" s="600"/>
      <c r="AH32" s="600"/>
      <c r="AI32" s="600"/>
      <c r="AJ32" s="600"/>
      <c r="AK32" s="600"/>
      <c r="AL32" s="601"/>
    </row>
    <row r="33" spans="1:38" ht="99.95" customHeight="1" x14ac:dyDescent="0.15">
      <c r="A33" s="602">
        <v>17</v>
      </c>
      <c r="B33" s="603"/>
      <c r="C33" s="604"/>
      <c r="D33" s="605"/>
      <c r="E33" s="606"/>
      <c r="F33" s="607"/>
      <c r="G33" s="608"/>
      <c r="H33" s="609"/>
      <c r="I33" s="610"/>
      <c r="J33" s="611"/>
      <c r="K33" s="612"/>
      <c r="L33" s="613"/>
      <c r="M33" s="590"/>
      <c r="N33" s="613"/>
      <c r="O33" s="614">
        <f t="shared" si="0"/>
        <v>0</v>
      </c>
      <c r="P33" s="615"/>
      <c r="Q33" s="589"/>
      <c r="R33" s="590"/>
      <c r="S33" s="591">
        <f t="shared" si="1"/>
        <v>0</v>
      </c>
      <c r="T33" s="592"/>
      <c r="U33" s="593"/>
      <c r="V33" s="594"/>
      <c r="W33" s="595"/>
      <c r="X33" s="596"/>
      <c r="Y33" s="597"/>
      <c r="Z33" s="598"/>
      <c r="AA33" s="599"/>
      <c r="AB33" s="600"/>
      <c r="AC33" s="600"/>
      <c r="AD33" s="600"/>
      <c r="AE33" s="600"/>
      <c r="AF33" s="600"/>
      <c r="AG33" s="600"/>
      <c r="AH33" s="600"/>
      <c r="AI33" s="600"/>
      <c r="AJ33" s="600"/>
      <c r="AK33" s="600"/>
      <c r="AL33" s="601"/>
    </row>
    <row r="34" spans="1:38" ht="99.95" customHeight="1" x14ac:dyDescent="0.15">
      <c r="A34" s="602">
        <v>18</v>
      </c>
      <c r="B34" s="603"/>
      <c r="C34" s="604"/>
      <c r="D34" s="605"/>
      <c r="E34" s="606"/>
      <c r="F34" s="607"/>
      <c r="G34" s="608"/>
      <c r="H34" s="609"/>
      <c r="I34" s="610"/>
      <c r="J34" s="611"/>
      <c r="K34" s="612"/>
      <c r="L34" s="613"/>
      <c r="M34" s="590"/>
      <c r="N34" s="613"/>
      <c r="O34" s="614">
        <f t="shared" si="0"/>
        <v>0</v>
      </c>
      <c r="P34" s="615"/>
      <c r="Q34" s="589"/>
      <c r="R34" s="590"/>
      <c r="S34" s="591">
        <f t="shared" si="1"/>
        <v>0</v>
      </c>
      <c r="T34" s="592"/>
      <c r="U34" s="593"/>
      <c r="V34" s="594"/>
      <c r="W34" s="595"/>
      <c r="X34" s="596"/>
      <c r="Y34" s="597"/>
      <c r="Z34" s="598"/>
      <c r="AA34" s="599"/>
      <c r="AB34" s="600"/>
      <c r="AC34" s="600"/>
      <c r="AD34" s="600"/>
      <c r="AE34" s="600"/>
      <c r="AF34" s="600"/>
      <c r="AG34" s="600"/>
      <c r="AH34" s="600"/>
      <c r="AI34" s="600"/>
      <c r="AJ34" s="600"/>
      <c r="AK34" s="600"/>
      <c r="AL34" s="601"/>
    </row>
    <row r="35" spans="1:38" ht="99.95" customHeight="1" x14ac:dyDescent="0.15">
      <c r="A35" s="602">
        <v>19</v>
      </c>
      <c r="B35" s="603"/>
      <c r="C35" s="604"/>
      <c r="D35" s="605"/>
      <c r="E35" s="606"/>
      <c r="F35" s="607"/>
      <c r="G35" s="608"/>
      <c r="H35" s="609"/>
      <c r="I35" s="610"/>
      <c r="J35" s="611"/>
      <c r="K35" s="612"/>
      <c r="L35" s="613"/>
      <c r="M35" s="590"/>
      <c r="N35" s="613"/>
      <c r="O35" s="614">
        <f t="shared" si="0"/>
        <v>0</v>
      </c>
      <c r="P35" s="615"/>
      <c r="Q35" s="589"/>
      <c r="R35" s="590"/>
      <c r="S35" s="591">
        <f t="shared" si="1"/>
        <v>0</v>
      </c>
      <c r="T35" s="592"/>
      <c r="U35" s="593"/>
      <c r="V35" s="594"/>
      <c r="W35" s="595"/>
      <c r="X35" s="596"/>
      <c r="Y35" s="597"/>
      <c r="Z35" s="598"/>
      <c r="AA35" s="599"/>
      <c r="AB35" s="600"/>
      <c r="AC35" s="600"/>
      <c r="AD35" s="600"/>
      <c r="AE35" s="600"/>
      <c r="AF35" s="600"/>
      <c r="AG35" s="600"/>
      <c r="AH35" s="600"/>
      <c r="AI35" s="600"/>
      <c r="AJ35" s="600"/>
      <c r="AK35" s="600"/>
      <c r="AL35" s="601"/>
    </row>
    <row r="36" spans="1:38" ht="99.95" customHeight="1" x14ac:dyDescent="0.15">
      <c r="A36" s="602">
        <v>20</v>
      </c>
      <c r="B36" s="603"/>
      <c r="C36" s="604"/>
      <c r="D36" s="605"/>
      <c r="E36" s="606"/>
      <c r="F36" s="607"/>
      <c r="G36" s="608"/>
      <c r="H36" s="609"/>
      <c r="I36" s="610"/>
      <c r="J36" s="611"/>
      <c r="K36" s="612"/>
      <c r="L36" s="613"/>
      <c r="M36" s="590"/>
      <c r="N36" s="613"/>
      <c r="O36" s="614">
        <f t="shared" si="0"/>
        <v>0</v>
      </c>
      <c r="P36" s="615"/>
      <c r="Q36" s="589"/>
      <c r="R36" s="590"/>
      <c r="S36" s="591">
        <f t="shared" si="1"/>
        <v>0</v>
      </c>
      <c r="T36" s="592"/>
      <c r="U36" s="593"/>
      <c r="V36" s="594"/>
      <c r="W36" s="595"/>
      <c r="X36" s="596"/>
      <c r="Y36" s="597"/>
      <c r="Z36" s="598"/>
      <c r="AA36" s="599"/>
      <c r="AB36" s="600"/>
      <c r="AC36" s="600"/>
      <c r="AD36" s="600"/>
      <c r="AE36" s="600"/>
      <c r="AF36" s="600"/>
      <c r="AG36" s="600"/>
      <c r="AH36" s="600"/>
      <c r="AI36" s="600"/>
      <c r="AJ36" s="600"/>
      <c r="AK36" s="600"/>
      <c r="AL36" s="601"/>
    </row>
    <row r="37" spans="1:38" ht="99.95" customHeight="1" x14ac:dyDescent="0.15">
      <c r="A37" s="602">
        <v>21</v>
      </c>
      <c r="B37" s="603"/>
      <c r="C37" s="604"/>
      <c r="D37" s="605"/>
      <c r="E37" s="606"/>
      <c r="F37" s="607"/>
      <c r="G37" s="608"/>
      <c r="H37" s="609"/>
      <c r="I37" s="610"/>
      <c r="J37" s="611"/>
      <c r="K37" s="612"/>
      <c r="L37" s="613"/>
      <c r="M37" s="590"/>
      <c r="N37" s="613"/>
      <c r="O37" s="614">
        <f t="shared" si="0"/>
        <v>0</v>
      </c>
      <c r="P37" s="615"/>
      <c r="Q37" s="589"/>
      <c r="R37" s="590"/>
      <c r="S37" s="591">
        <f t="shared" si="1"/>
        <v>0</v>
      </c>
      <c r="T37" s="592"/>
      <c r="U37" s="593"/>
      <c r="V37" s="594"/>
      <c r="W37" s="595"/>
      <c r="X37" s="596"/>
      <c r="Y37" s="597"/>
      <c r="Z37" s="598"/>
      <c r="AA37" s="599"/>
      <c r="AB37" s="600"/>
      <c r="AC37" s="600"/>
      <c r="AD37" s="600"/>
      <c r="AE37" s="600"/>
      <c r="AF37" s="600"/>
      <c r="AG37" s="600"/>
      <c r="AH37" s="600"/>
      <c r="AI37" s="600"/>
      <c r="AJ37" s="600"/>
      <c r="AK37" s="600"/>
      <c r="AL37" s="601"/>
    </row>
    <row r="38" spans="1:38" ht="99.95" customHeight="1" x14ac:dyDescent="0.15">
      <c r="A38" s="602">
        <v>22</v>
      </c>
      <c r="B38" s="603"/>
      <c r="C38" s="604"/>
      <c r="D38" s="605"/>
      <c r="E38" s="606"/>
      <c r="F38" s="607"/>
      <c r="G38" s="608"/>
      <c r="H38" s="609"/>
      <c r="I38" s="610"/>
      <c r="J38" s="611"/>
      <c r="K38" s="612"/>
      <c r="L38" s="613"/>
      <c r="M38" s="590"/>
      <c r="N38" s="613"/>
      <c r="O38" s="614">
        <f t="shared" si="0"/>
        <v>0</v>
      </c>
      <c r="P38" s="615"/>
      <c r="Q38" s="589"/>
      <c r="R38" s="590"/>
      <c r="S38" s="591">
        <f t="shared" si="1"/>
        <v>0</v>
      </c>
      <c r="T38" s="592"/>
      <c r="U38" s="593"/>
      <c r="V38" s="594"/>
      <c r="W38" s="595"/>
      <c r="X38" s="596"/>
      <c r="Y38" s="597"/>
      <c r="Z38" s="598"/>
      <c r="AA38" s="599"/>
      <c r="AB38" s="600"/>
      <c r="AC38" s="600"/>
      <c r="AD38" s="600"/>
      <c r="AE38" s="600"/>
      <c r="AF38" s="600"/>
      <c r="AG38" s="600"/>
      <c r="AH38" s="600"/>
      <c r="AI38" s="600"/>
      <c r="AJ38" s="600"/>
      <c r="AK38" s="600"/>
      <c r="AL38" s="601"/>
    </row>
    <row r="39" spans="1:38" ht="99.95" customHeight="1" x14ac:dyDescent="0.15">
      <c r="A39" s="602">
        <v>23</v>
      </c>
      <c r="B39" s="603"/>
      <c r="C39" s="604"/>
      <c r="D39" s="605"/>
      <c r="E39" s="606"/>
      <c r="F39" s="607"/>
      <c r="G39" s="608"/>
      <c r="H39" s="609"/>
      <c r="I39" s="610"/>
      <c r="J39" s="611"/>
      <c r="K39" s="612"/>
      <c r="L39" s="613"/>
      <c r="M39" s="590"/>
      <c r="N39" s="613"/>
      <c r="O39" s="614">
        <f t="shared" si="0"/>
        <v>0</v>
      </c>
      <c r="P39" s="615"/>
      <c r="Q39" s="589"/>
      <c r="R39" s="590"/>
      <c r="S39" s="591">
        <f t="shared" si="1"/>
        <v>0</v>
      </c>
      <c r="T39" s="592"/>
      <c r="U39" s="593"/>
      <c r="V39" s="594"/>
      <c r="W39" s="595"/>
      <c r="X39" s="596"/>
      <c r="Y39" s="597"/>
      <c r="Z39" s="598"/>
      <c r="AA39" s="599"/>
      <c r="AB39" s="600"/>
      <c r="AC39" s="600"/>
      <c r="AD39" s="600"/>
      <c r="AE39" s="600"/>
      <c r="AF39" s="600"/>
      <c r="AG39" s="600"/>
      <c r="AH39" s="600"/>
      <c r="AI39" s="600"/>
      <c r="AJ39" s="600"/>
      <c r="AK39" s="600"/>
      <c r="AL39" s="601"/>
    </row>
    <row r="40" spans="1:38" ht="99.95" customHeight="1" x14ac:dyDescent="0.15">
      <c r="A40" s="602">
        <v>24</v>
      </c>
      <c r="B40" s="603"/>
      <c r="C40" s="604"/>
      <c r="D40" s="605"/>
      <c r="E40" s="606"/>
      <c r="F40" s="607"/>
      <c r="G40" s="608"/>
      <c r="H40" s="609"/>
      <c r="I40" s="610"/>
      <c r="J40" s="611"/>
      <c r="K40" s="612"/>
      <c r="L40" s="613"/>
      <c r="M40" s="590"/>
      <c r="N40" s="613"/>
      <c r="O40" s="614">
        <f t="shared" si="0"/>
        <v>0</v>
      </c>
      <c r="P40" s="615"/>
      <c r="Q40" s="589"/>
      <c r="R40" s="590"/>
      <c r="S40" s="591">
        <f t="shared" si="1"/>
        <v>0</v>
      </c>
      <c r="T40" s="592"/>
      <c r="U40" s="593"/>
      <c r="V40" s="594"/>
      <c r="W40" s="595"/>
      <c r="X40" s="596"/>
      <c r="Y40" s="597"/>
      <c r="Z40" s="598"/>
      <c r="AA40" s="599"/>
      <c r="AB40" s="600"/>
      <c r="AC40" s="600"/>
      <c r="AD40" s="600"/>
      <c r="AE40" s="600"/>
      <c r="AF40" s="600"/>
      <c r="AG40" s="600"/>
      <c r="AH40" s="600"/>
      <c r="AI40" s="600"/>
      <c r="AJ40" s="600"/>
      <c r="AK40" s="600"/>
      <c r="AL40" s="601"/>
    </row>
    <row r="41" spans="1:38" ht="99.95" customHeight="1" x14ac:dyDescent="0.15">
      <c r="A41" s="602">
        <v>25</v>
      </c>
      <c r="B41" s="603"/>
      <c r="C41" s="604"/>
      <c r="D41" s="605"/>
      <c r="E41" s="606"/>
      <c r="F41" s="607"/>
      <c r="G41" s="608"/>
      <c r="H41" s="609"/>
      <c r="I41" s="610"/>
      <c r="J41" s="611"/>
      <c r="K41" s="612"/>
      <c r="L41" s="613"/>
      <c r="M41" s="590"/>
      <c r="N41" s="613"/>
      <c r="O41" s="614">
        <f t="shared" si="0"/>
        <v>0</v>
      </c>
      <c r="P41" s="615"/>
      <c r="Q41" s="589"/>
      <c r="R41" s="590"/>
      <c r="S41" s="591">
        <f t="shared" si="1"/>
        <v>0</v>
      </c>
      <c r="T41" s="592"/>
      <c r="U41" s="593"/>
      <c r="V41" s="594"/>
      <c r="W41" s="595"/>
      <c r="X41" s="596"/>
      <c r="Y41" s="597"/>
      <c r="Z41" s="598"/>
      <c r="AA41" s="599"/>
      <c r="AB41" s="600"/>
      <c r="AC41" s="600"/>
      <c r="AD41" s="600"/>
      <c r="AE41" s="600"/>
      <c r="AF41" s="600"/>
      <c r="AG41" s="600"/>
      <c r="AH41" s="600"/>
      <c r="AI41" s="600"/>
      <c r="AJ41" s="600"/>
      <c r="AK41" s="600"/>
      <c r="AL41" s="601"/>
    </row>
    <row r="42" spans="1:38" ht="99.95" customHeight="1" x14ac:dyDescent="0.15">
      <c r="A42" s="602">
        <v>26</v>
      </c>
      <c r="B42" s="603"/>
      <c r="C42" s="604"/>
      <c r="D42" s="605"/>
      <c r="E42" s="606"/>
      <c r="F42" s="607"/>
      <c r="G42" s="608"/>
      <c r="H42" s="609"/>
      <c r="I42" s="610"/>
      <c r="J42" s="611"/>
      <c r="K42" s="612"/>
      <c r="L42" s="613"/>
      <c r="M42" s="590"/>
      <c r="N42" s="613"/>
      <c r="O42" s="614">
        <f t="shared" si="0"/>
        <v>0</v>
      </c>
      <c r="P42" s="615"/>
      <c r="Q42" s="589"/>
      <c r="R42" s="590"/>
      <c r="S42" s="591">
        <f t="shared" si="1"/>
        <v>0</v>
      </c>
      <c r="T42" s="592"/>
      <c r="U42" s="593"/>
      <c r="V42" s="594"/>
      <c r="W42" s="595"/>
      <c r="X42" s="596"/>
      <c r="Y42" s="597"/>
      <c r="Z42" s="598"/>
      <c r="AA42" s="599"/>
      <c r="AB42" s="600"/>
      <c r="AC42" s="600"/>
      <c r="AD42" s="600"/>
      <c r="AE42" s="600"/>
      <c r="AF42" s="600"/>
      <c r="AG42" s="600"/>
      <c r="AH42" s="600"/>
      <c r="AI42" s="600"/>
      <c r="AJ42" s="600"/>
      <c r="AK42" s="600"/>
      <c r="AL42" s="601"/>
    </row>
    <row r="43" spans="1:38" ht="99.95" customHeight="1" x14ac:dyDescent="0.15">
      <c r="A43" s="602">
        <v>27</v>
      </c>
      <c r="B43" s="603"/>
      <c r="C43" s="604"/>
      <c r="D43" s="605"/>
      <c r="E43" s="606"/>
      <c r="F43" s="607"/>
      <c r="G43" s="608"/>
      <c r="H43" s="609"/>
      <c r="I43" s="610"/>
      <c r="J43" s="611"/>
      <c r="K43" s="612"/>
      <c r="L43" s="613"/>
      <c r="M43" s="590"/>
      <c r="N43" s="613"/>
      <c r="O43" s="614">
        <f t="shared" si="0"/>
        <v>0</v>
      </c>
      <c r="P43" s="615"/>
      <c r="Q43" s="589"/>
      <c r="R43" s="590"/>
      <c r="S43" s="591">
        <f t="shared" si="1"/>
        <v>0</v>
      </c>
      <c r="T43" s="592"/>
      <c r="U43" s="593"/>
      <c r="V43" s="594"/>
      <c r="W43" s="595"/>
      <c r="X43" s="596"/>
      <c r="Y43" s="597"/>
      <c r="Z43" s="598"/>
      <c r="AA43" s="599"/>
      <c r="AB43" s="600"/>
      <c r="AC43" s="600"/>
      <c r="AD43" s="600"/>
      <c r="AE43" s="600"/>
      <c r="AF43" s="600"/>
      <c r="AG43" s="600"/>
      <c r="AH43" s="600"/>
      <c r="AI43" s="600"/>
      <c r="AJ43" s="600"/>
      <c r="AK43" s="600"/>
      <c r="AL43" s="601"/>
    </row>
    <row r="44" spans="1:38" ht="99.95" customHeight="1" x14ac:dyDescent="0.15">
      <c r="A44" s="602">
        <v>28</v>
      </c>
      <c r="B44" s="603"/>
      <c r="C44" s="604"/>
      <c r="D44" s="605"/>
      <c r="E44" s="606"/>
      <c r="F44" s="607"/>
      <c r="G44" s="608"/>
      <c r="H44" s="609"/>
      <c r="I44" s="610"/>
      <c r="J44" s="611"/>
      <c r="K44" s="612"/>
      <c r="L44" s="613"/>
      <c r="M44" s="590"/>
      <c r="N44" s="613"/>
      <c r="O44" s="614">
        <f t="shared" si="0"/>
        <v>0</v>
      </c>
      <c r="P44" s="615"/>
      <c r="Q44" s="589"/>
      <c r="R44" s="590"/>
      <c r="S44" s="591">
        <f t="shared" si="1"/>
        <v>0</v>
      </c>
      <c r="T44" s="592"/>
      <c r="U44" s="593"/>
      <c r="V44" s="594"/>
      <c r="W44" s="595"/>
      <c r="X44" s="596"/>
      <c r="Y44" s="597"/>
      <c r="Z44" s="598"/>
      <c r="AA44" s="599"/>
      <c r="AB44" s="600"/>
      <c r="AC44" s="600"/>
      <c r="AD44" s="600"/>
      <c r="AE44" s="600"/>
      <c r="AF44" s="600"/>
      <c r="AG44" s="600"/>
      <c r="AH44" s="600"/>
      <c r="AI44" s="600"/>
      <c r="AJ44" s="600"/>
      <c r="AK44" s="600"/>
      <c r="AL44" s="601"/>
    </row>
    <row r="45" spans="1:38" ht="99.95" customHeight="1" x14ac:dyDescent="0.15">
      <c r="A45" s="602">
        <v>29</v>
      </c>
      <c r="B45" s="603"/>
      <c r="C45" s="604"/>
      <c r="D45" s="605"/>
      <c r="E45" s="606"/>
      <c r="F45" s="607"/>
      <c r="G45" s="608"/>
      <c r="H45" s="609"/>
      <c r="I45" s="610"/>
      <c r="J45" s="611"/>
      <c r="K45" s="612"/>
      <c r="L45" s="613"/>
      <c r="M45" s="590"/>
      <c r="N45" s="613"/>
      <c r="O45" s="614">
        <f t="shared" si="0"/>
        <v>0</v>
      </c>
      <c r="P45" s="615"/>
      <c r="Q45" s="589"/>
      <c r="R45" s="590"/>
      <c r="S45" s="591">
        <f t="shared" si="1"/>
        <v>0</v>
      </c>
      <c r="T45" s="592"/>
      <c r="U45" s="593"/>
      <c r="V45" s="594"/>
      <c r="W45" s="595"/>
      <c r="X45" s="596"/>
      <c r="Y45" s="597"/>
      <c r="Z45" s="598"/>
      <c r="AA45" s="599"/>
      <c r="AB45" s="600"/>
      <c r="AC45" s="600"/>
      <c r="AD45" s="600"/>
      <c r="AE45" s="600"/>
      <c r="AF45" s="600"/>
      <c r="AG45" s="600"/>
      <c r="AH45" s="600"/>
      <c r="AI45" s="600"/>
      <c r="AJ45" s="600"/>
      <c r="AK45" s="600"/>
      <c r="AL45" s="601"/>
    </row>
    <row r="46" spans="1:38" ht="99.95" customHeight="1" x14ac:dyDescent="0.15">
      <c r="A46" s="602">
        <v>30</v>
      </c>
      <c r="B46" s="603"/>
      <c r="C46" s="604"/>
      <c r="D46" s="605"/>
      <c r="E46" s="606"/>
      <c r="F46" s="607"/>
      <c r="G46" s="608"/>
      <c r="H46" s="609"/>
      <c r="I46" s="610"/>
      <c r="J46" s="611"/>
      <c r="K46" s="612"/>
      <c r="L46" s="613"/>
      <c r="M46" s="590"/>
      <c r="N46" s="613"/>
      <c r="O46" s="614">
        <f t="shared" si="0"/>
        <v>0</v>
      </c>
      <c r="P46" s="615"/>
      <c r="Q46" s="589"/>
      <c r="R46" s="590"/>
      <c r="S46" s="591">
        <f t="shared" si="1"/>
        <v>0</v>
      </c>
      <c r="T46" s="592"/>
      <c r="U46" s="593"/>
      <c r="V46" s="594"/>
      <c r="W46" s="595"/>
      <c r="X46" s="596"/>
      <c r="Y46" s="597"/>
      <c r="Z46" s="598"/>
      <c r="AA46" s="599"/>
      <c r="AB46" s="600"/>
      <c r="AC46" s="600"/>
      <c r="AD46" s="600"/>
      <c r="AE46" s="600"/>
      <c r="AF46" s="600"/>
      <c r="AG46" s="600"/>
      <c r="AH46" s="600"/>
      <c r="AI46" s="600"/>
      <c r="AJ46" s="600"/>
      <c r="AK46" s="600"/>
      <c r="AL46" s="601"/>
    </row>
    <row r="47" spans="1:38" ht="99.95" customHeight="1" x14ac:dyDescent="0.15">
      <c r="A47" s="602">
        <v>31</v>
      </c>
      <c r="B47" s="603"/>
      <c r="C47" s="604"/>
      <c r="D47" s="605"/>
      <c r="E47" s="606"/>
      <c r="F47" s="607"/>
      <c r="G47" s="608"/>
      <c r="H47" s="609"/>
      <c r="I47" s="610"/>
      <c r="J47" s="611"/>
      <c r="K47" s="612"/>
      <c r="L47" s="613"/>
      <c r="M47" s="590"/>
      <c r="N47" s="613"/>
      <c r="O47" s="614">
        <f t="shared" si="0"/>
        <v>0</v>
      </c>
      <c r="P47" s="615"/>
      <c r="Q47" s="589"/>
      <c r="R47" s="590"/>
      <c r="S47" s="591">
        <f t="shared" si="1"/>
        <v>0</v>
      </c>
      <c r="T47" s="592"/>
      <c r="U47" s="593"/>
      <c r="V47" s="594"/>
      <c r="W47" s="595"/>
      <c r="X47" s="596"/>
      <c r="Y47" s="597"/>
      <c r="Z47" s="598"/>
      <c r="AA47" s="599"/>
      <c r="AB47" s="600"/>
      <c r="AC47" s="600"/>
      <c r="AD47" s="600"/>
      <c r="AE47" s="600"/>
      <c r="AF47" s="600"/>
      <c r="AG47" s="600"/>
      <c r="AH47" s="600"/>
      <c r="AI47" s="600"/>
      <c r="AJ47" s="600"/>
      <c r="AK47" s="600"/>
      <c r="AL47" s="601"/>
    </row>
    <row r="48" spans="1:38" ht="99.95" customHeight="1" x14ac:dyDescent="0.15">
      <c r="A48" s="602">
        <v>32</v>
      </c>
      <c r="B48" s="603"/>
      <c r="C48" s="604"/>
      <c r="D48" s="605"/>
      <c r="E48" s="606"/>
      <c r="F48" s="607"/>
      <c r="G48" s="608"/>
      <c r="H48" s="609"/>
      <c r="I48" s="610"/>
      <c r="J48" s="611"/>
      <c r="K48" s="612"/>
      <c r="L48" s="613"/>
      <c r="M48" s="590"/>
      <c r="N48" s="613"/>
      <c r="O48" s="614">
        <f t="shared" si="0"/>
        <v>0</v>
      </c>
      <c r="P48" s="615"/>
      <c r="Q48" s="589"/>
      <c r="R48" s="590"/>
      <c r="S48" s="591">
        <f t="shared" si="1"/>
        <v>0</v>
      </c>
      <c r="T48" s="592"/>
      <c r="U48" s="593"/>
      <c r="V48" s="594"/>
      <c r="W48" s="595"/>
      <c r="X48" s="596"/>
      <c r="Y48" s="597"/>
      <c r="Z48" s="598"/>
      <c r="AA48" s="599"/>
      <c r="AB48" s="600"/>
      <c r="AC48" s="600"/>
      <c r="AD48" s="600"/>
      <c r="AE48" s="600"/>
      <c r="AF48" s="600"/>
      <c r="AG48" s="600"/>
      <c r="AH48" s="600"/>
      <c r="AI48" s="600"/>
      <c r="AJ48" s="600"/>
      <c r="AK48" s="600"/>
      <c r="AL48" s="601"/>
    </row>
    <row r="49" spans="1:38" ht="99.95" customHeight="1" x14ac:dyDescent="0.15">
      <c r="A49" s="602">
        <v>33</v>
      </c>
      <c r="B49" s="603"/>
      <c r="C49" s="604"/>
      <c r="D49" s="605"/>
      <c r="E49" s="606"/>
      <c r="F49" s="607"/>
      <c r="G49" s="608"/>
      <c r="H49" s="609"/>
      <c r="I49" s="610"/>
      <c r="J49" s="611"/>
      <c r="K49" s="612"/>
      <c r="L49" s="613"/>
      <c r="M49" s="590"/>
      <c r="N49" s="613"/>
      <c r="O49" s="614">
        <f t="shared" si="0"/>
        <v>0</v>
      </c>
      <c r="P49" s="615"/>
      <c r="Q49" s="589"/>
      <c r="R49" s="590"/>
      <c r="S49" s="591">
        <f t="shared" si="1"/>
        <v>0</v>
      </c>
      <c r="T49" s="592"/>
      <c r="U49" s="593"/>
      <c r="V49" s="594"/>
      <c r="W49" s="595"/>
      <c r="X49" s="596"/>
      <c r="Y49" s="597"/>
      <c r="Z49" s="598"/>
      <c r="AA49" s="599"/>
      <c r="AB49" s="600"/>
      <c r="AC49" s="600"/>
      <c r="AD49" s="600"/>
      <c r="AE49" s="600"/>
      <c r="AF49" s="600"/>
      <c r="AG49" s="600"/>
      <c r="AH49" s="600"/>
      <c r="AI49" s="600"/>
      <c r="AJ49" s="600"/>
      <c r="AK49" s="600"/>
      <c r="AL49" s="601"/>
    </row>
    <row r="50" spans="1:38" ht="99.95" customHeight="1" x14ac:dyDescent="0.15">
      <c r="A50" s="602">
        <v>34</v>
      </c>
      <c r="B50" s="603"/>
      <c r="C50" s="604"/>
      <c r="D50" s="605"/>
      <c r="E50" s="606"/>
      <c r="F50" s="607"/>
      <c r="G50" s="608"/>
      <c r="H50" s="609"/>
      <c r="I50" s="610"/>
      <c r="J50" s="611"/>
      <c r="K50" s="612"/>
      <c r="L50" s="613"/>
      <c r="M50" s="590"/>
      <c r="N50" s="613"/>
      <c r="O50" s="614">
        <f t="shared" si="0"/>
        <v>0</v>
      </c>
      <c r="P50" s="615"/>
      <c r="Q50" s="589"/>
      <c r="R50" s="590"/>
      <c r="S50" s="591">
        <f t="shared" si="1"/>
        <v>0</v>
      </c>
      <c r="T50" s="592"/>
      <c r="U50" s="593"/>
      <c r="V50" s="594"/>
      <c r="W50" s="595"/>
      <c r="X50" s="596"/>
      <c r="Y50" s="597"/>
      <c r="Z50" s="598"/>
      <c r="AA50" s="599"/>
      <c r="AB50" s="600"/>
      <c r="AC50" s="600"/>
      <c r="AD50" s="600"/>
      <c r="AE50" s="600"/>
      <c r="AF50" s="600"/>
      <c r="AG50" s="600"/>
      <c r="AH50" s="600"/>
      <c r="AI50" s="600"/>
      <c r="AJ50" s="600"/>
      <c r="AK50" s="600"/>
      <c r="AL50" s="601"/>
    </row>
    <row r="51" spans="1:38" ht="99.95" customHeight="1" x14ac:dyDescent="0.15">
      <c r="A51" s="602">
        <v>35</v>
      </c>
      <c r="B51" s="603"/>
      <c r="C51" s="604"/>
      <c r="D51" s="605"/>
      <c r="E51" s="606"/>
      <c r="F51" s="607"/>
      <c r="G51" s="608"/>
      <c r="H51" s="609"/>
      <c r="I51" s="610"/>
      <c r="J51" s="611"/>
      <c r="K51" s="612"/>
      <c r="L51" s="613"/>
      <c r="M51" s="590"/>
      <c r="N51" s="613"/>
      <c r="O51" s="614">
        <f t="shared" si="0"/>
        <v>0</v>
      </c>
      <c r="P51" s="615"/>
      <c r="Q51" s="589"/>
      <c r="R51" s="590"/>
      <c r="S51" s="591">
        <f t="shared" si="1"/>
        <v>0</v>
      </c>
      <c r="T51" s="592"/>
      <c r="U51" s="593"/>
      <c r="V51" s="594"/>
      <c r="W51" s="595"/>
      <c r="X51" s="596"/>
      <c r="Y51" s="597"/>
      <c r="Z51" s="598"/>
      <c r="AA51" s="599"/>
      <c r="AB51" s="600"/>
      <c r="AC51" s="600"/>
      <c r="AD51" s="600"/>
      <c r="AE51" s="600"/>
      <c r="AF51" s="600"/>
      <c r="AG51" s="600"/>
      <c r="AH51" s="600"/>
      <c r="AI51" s="600"/>
      <c r="AJ51" s="600"/>
      <c r="AK51" s="600"/>
      <c r="AL51" s="601"/>
    </row>
    <row r="52" spans="1:38" ht="99.95" customHeight="1" x14ac:dyDescent="0.15">
      <c r="A52" s="602">
        <v>36</v>
      </c>
      <c r="B52" s="603"/>
      <c r="C52" s="604"/>
      <c r="D52" s="605"/>
      <c r="E52" s="606"/>
      <c r="F52" s="607"/>
      <c r="G52" s="608"/>
      <c r="H52" s="609"/>
      <c r="I52" s="610"/>
      <c r="J52" s="611"/>
      <c r="K52" s="612"/>
      <c r="L52" s="613"/>
      <c r="M52" s="590"/>
      <c r="N52" s="613"/>
      <c r="O52" s="614">
        <f t="shared" si="0"/>
        <v>0</v>
      </c>
      <c r="P52" s="615"/>
      <c r="Q52" s="589"/>
      <c r="R52" s="590"/>
      <c r="S52" s="591">
        <f t="shared" si="1"/>
        <v>0</v>
      </c>
      <c r="T52" s="592"/>
      <c r="U52" s="593"/>
      <c r="V52" s="594"/>
      <c r="W52" s="595"/>
      <c r="X52" s="596"/>
      <c r="Y52" s="597"/>
      <c r="Z52" s="598"/>
      <c r="AA52" s="599"/>
      <c r="AB52" s="600"/>
      <c r="AC52" s="600"/>
      <c r="AD52" s="600"/>
      <c r="AE52" s="600"/>
      <c r="AF52" s="600"/>
      <c r="AG52" s="600"/>
      <c r="AH52" s="600"/>
      <c r="AI52" s="600"/>
      <c r="AJ52" s="600"/>
      <c r="AK52" s="600"/>
      <c r="AL52" s="601"/>
    </row>
    <row r="53" spans="1:38" ht="99.95" customHeight="1" x14ac:dyDescent="0.15">
      <c r="A53" s="602">
        <v>37</v>
      </c>
      <c r="B53" s="603"/>
      <c r="C53" s="604"/>
      <c r="D53" s="605"/>
      <c r="E53" s="606"/>
      <c r="F53" s="607"/>
      <c r="G53" s="608"/>
      <c r="H53" s="609"/>
      <c r="I53" s="610"/>
      <c r="J53" s="611"/>
      <c r="K53" s="612"/>
      <c r="L53" s="613"/>
      <c r="M53" s="590"/>
      <c r="N53" s="613"/>
      <c r="O53" s="614">
        <f t="shared" si="0"/>
        <v>0</v>
      </c>
      <c r="P53" s="615"/>
      <c r="Q53" s="589"/>
      <c r="R53" s="590"/>
      <c r="S53" s="591">
        <f t="shared" si="1"/>
        <v>0</v>
      </c>
      <c r="T53" s="592"/>
      <c r="U53" s="593"/>
      <c r="V53" s="594"/>
      <c r="W53" s="595"/>
      <c r="X53" s="596"/>
      <c r="Y53" s="597"/>
      <c r="Z53" s="598"/>
      <c r="AA53" s="599"/>
      <c r="AB53" s="600"/>
      <c r="AC53" s="600"/>
      <c r="AD53" s="600"/>
      <c r="AE53" s="600"/>
      <c r="AF53" s="600"/>
      <c r="AG53" s="600"/>
      <c r="AH53" s="600"/>
      <c r="AI53" s="600"/>
      <c r="AJ53" s="600"/>
      <c r="AK53" s="600"/>
      <c r="AL53" s="601"/>
    </row>
    <row r="54" spans="1:38" ht="99.95" customHeight="1" x14ac:dyDescent="0.15">
      <c r="A54" s="602">
        <v>38</v>
      </c>
      <c r="B54" s="603"/>
      <c r="C54" s="604"/>
      <c r="D54" s="605"/>
      <c r="E54" s="606"/>
      <c r="F54" s="607"/>
      <c r="G54" s="608"/>
      <c r="H54" s="609"/>
      <c r="I54" s="610"/>
      <c r="J54" s="611"/>
      <c r="K54" s="612"/>
      <c r="L54" s="613"/>
      <c r="M54" s="590"/>
      <c r="N54" s="613"/>
      <c r="O54" s="614">
        <f t="shared" si="0"/>
        <v>0</v>
      </c>
      <c r="P54" s="615"/>
      <c r="Q54" s="589"/>
      <c r="R54" s="590"/>
      <c r="S54" s="591">
        <f t="shared" si="1"/>
        <v>0</v>
      </c>
      <c r="T54" s="592"/>
      <c r="U54" s="593"/>
      <c r="V54" s="594"/>
      <c r="W54" s="595"/>
      <c r="X54" s="596"/>
      <c r="Y54" s="597"/>
      <c r="Z54" s="598"/>
      <c r="AA54" s="599"/>
      <c r="AB54" s="600"/>
      <c r="AC54" s="600"/>
      <c r="AD54" s="600"/>
      <c r="AE54" s="600"/>
      <c r="AF54" s="600"/>
      <c r="AG54" s="600"/>
      <c r="AH54" s="600"/>
      <c r="AI54" s="600"/>
      <c r="AJ54" s="600"/>
      <c r="AK54" s="600"/>
      <c r="AL54" s="601"/>
    </row>
    <row r="55" spans="1:38" ht="99.95" customHeight="1" x14ac:dyDescent="0.15">
      <c r="A55" s="602">
        <v>39</v>
      </c>
      <c r="B55" s="603"/>
      <c r="C55" s="604"/>
      <c r="D55" s="605"/>
      <c r="E55" s="606"/>
      <c r="F55" s="607"/>
      <c r="G55" s="608"/>
      <c r="H55" s="609"/>
      <c r="I55" s="610"/>
      <c r="J55" s="611"/>
      <c r="K55" s="612"/>
      <c r="L55" s="613"/>
      <c r="M55" s="590"/>
      <c r="N55" s="613"/>
      <c r="O55" s="614">
        <f t="shared" si="0"/>
        <v>0</v>
      </c>
      <c r="P55" s="615"/>
      <c r="Q55" s="589"/>
      <c r="R55" s="590"/>
      <c r="S55" s="591">
        <f t="shared" si="1"/>
        <v>0</v>
      </c>
      <c r="T55" s="592"/>
      <c r="U55" s="593"/>
      <c r="V55" s="594"/>
      <c r="W55" s="595"/>
      <c r="X55" s="596"/>
      <c r="Y55" s="597"/>
      <c r="Z55" s="598"/>
      <c r="AA55" s="599"/>
      <c r="AB55" s="600"/>
      <c r="AC55" s="600"/>
      <c r="AD55" s="600"/>
      <c r="AE55" s="600"/>
      <c r="AF55" s="600"/>
      <c r="AG55" s="600"/>
      <c r="AH55" s="600"/>
      <c r="AI55" s="600"/>
      <c r="AJ55" s="600"/>
      <c r="AK55" s="600"/>
      <c r="AL55" s="601"/>
    </row>
    <row r="56" spans="1:38" ht="99.95" customHeight="1" x14ac:dyDescent="0.15">
      <c r="A56" s="602">
        <v>40</v>
      </c>
      <c r="B56" s="603"/>
      <c r="C56" s="604"/>
      <c r="D56" s="605"/>
      <c r="E56" s="606"/>
      <c r="F56" s="607"/>
      <c r="G56" s="608"/>
      <c r="H56" s="609"/>
      <c r="I56" s="610"/>
      <c r="J56" s="611"/>
      <c r="K56" s="612"/>
      <c r="L56" s="613"/>
      <c r="M56" s="590"/>
      <c r="N56" s="613"/>
      <c r="O56" s="614">
        <f t="shared" si="0"/>
        <v>0</v>
      </c>
      <c r="P56" s="615"/>
      <c r="Q56" s="589"/>
      <c r="R56" s="590"/>
      <c r="S56" s="591">
        <f t="shared" si="1"/>
        <v>0</v>
      </c>
      <c r="T56" s="592"/>
      <c r="U56" s="593"/>
      <c r="V56" s="594"/>
      <c r="W56" s="595"/>
      <c r="X56" s="596"/>
      <c r="Y56" s="597"/>
      <c r="Z56" s="598"/>
      <c r="AA56" s="599"/>
      <c r="AB56" s="600"/>
      <c r="AC56" s="600"/>
      <c r="AD56" s="600"/>
      <c r="AE56" s="600"/>
      <c r="AF56" s="600"/>
      <c r="AG56" s="600"/>
      <c r="AH56" s="600"/>
      <c r="AI56" s="600"/>
      <c r="AJ56" s="600"/>
      <c r="AK56" s="600"/>
      <c r="AL56" s="601"/>
    </row>
    <row r="57" spans="1:38" ht="99.95" customHeight="1" x14ac:dyDescent="0.15">
      <c r="A57" s="602">
        <v>41</v>
      </c>
      <c r="B57" s="603"/>
      <c r="C57" s="604"/>
      <c r="D57" s="605"/>
      <c r="E57" s="606"/>
      <c r="F57" s="607"/>
      <c r="G57" s="608"/>
      <c r="H57" s="609"/>
      <c r="I57" s="610"/>
      <c r="J57" s="611"/>
      <c r="K57" s="612"/>
      <c r="L57" s="613"/>
      <c r="M57" s="590"/>
      <c r="N57" s="613"/>
      <c r="O57" s="614">
        <f t="shared" si="0"/>
        <v>0</v>
      </c>
      <c r="P57" s="615"/>
      <c r="Q57" s="589"/>
      <c r="R57" s="590"/>
      <c r="S57" s="591">
        <f t="shared" si="1"/>
        <v>0</v>
      </c>
      <c r="T57" s="592"/>
      <c r="U57" s="593"/>
      <c r="V57" s="594"/>
      <c r="W57" s="595"/>
      <c r="X57" s="596"/>
      <c r="Y57" s="597"/>
      <c r="Z57" s="598"/>
      <c r="AA57" s="599"/>
      <c r="AB57" s="600"/>
      <c r="AC57" s="600"/>
      <c r="AD57" s="600"/>
      <c r="AE57" s="600"/>
      <c r="AF57" s="600"/>
      <c r="AG57" s="600"/>
      <c r="AH57" s="600"/>
      <c r="AI57" s="600"/>
      <c r="AJ57" s="600"/>
      <c r="AK57" s="600"/>
      <c r="AL57" s="601"/>
    </row>
    <row r="58" spans="1:38" ht="99.95" customHeight="1" x14ac:dyDescent="0.15">
      <c r="A58" s="602">
        <v>42</v>
      </c>
      <c r="B58" s="603"/>
      <c r="C58" s="604"/>
      <c r="D58" s="605"/>
      <c r="E58" s="606"/>
      <c r="F58" s="607"/>
      <c r="G58" s="608"/>
      <c r="H58" s="609"/>
      <c r="I58" s="610"/>
      <c r="J58" s="611"/>
      <c r="K58" s="612"/>
      <c r="L58" s="613"/>
      <c r="M58" s="590"/>
      <c r="N58" s="613"/>
      <c r="O58" s="614">
        <f t="shared" si="0"/>
        <v>0</v>
      </c>
      <c r="P58" s="615"/>
      <c r="Q58" s="589"/>
      <c r="R58" s="590"/>
      <c r="S58" s="591">
        <f t="shared" si="1"/>
        <v>0</v>
      </c>
      <c r="T58" s="592"/>
      <c r="U58" s="593"/>
      <c r="V58" s="594"/>
      <c r="W58" s="595"/>
      <c r="X58" s="596"/>
      <c r="Y58" s="597"/>
      <c r="Z58" s="598"/>
      <c r="AA58" s="599"/>
      <c r="AB58" s="600"/>
      <c r="AC58" s="600"/>
      <c r="AD58" s="600"/>
      <c r="AE58" s="600"/>
      <c r="AF58" s="600"/>
      <c r="AG58" s="600"/>
      <c r="AH58" s="600"/>
      <c r="AI58" s="600"/>
      <c r="AJ58" s="600"/>
      <c r="AK58" s="600"/>
      <c r="AL58" s="601"/>
    </row>
    <row r="59" spans="1:38" ht="99.95" customHeight="1" x14ac:dyDescent="0.15">
      <c r="A59" s="602">
        <v>43</v>
      </c>
      <c r="B59" s="603"/>
      <c r="C59" s="604"/>
      <c r="D59" s="605"/>
      <c r="E59" s="606"/>
      <c r="F59" s="607"/>
      <c r="G59" s="608"/>
      <c r="H59" s="609"/>
      <c r="I59" s="610"/>
      <c r="J59" s="611"/>
      <c r="K59" s="612"/>
      <c r="L59" s="613"/>
      <c r="M59" s="590"/>
      <c r="N59" s="613"/>
      <c r="O59" s="614">
        <f t="shared" si="0"/>
        <v>0</v>
      </c>
      <c r="P59" s="615"/>
      <c r="Q59" s="589"/>
      <c r="R59" s="590"/>
      <c r="S59" s="591">
        <f t="shared" si="1"/>
        <v>0</v>
      </c>
      <c r="T59" s="592"/>
      <c r="U59" s="593"/>
      <c r="V59" s="594"/>
      <c r="W59" s="595"/>
      <c r="X59" s="596"/>
      <c r="Y59" s="597"/>
      <c r="Z59" s="598"/>
      <c r="AA59" s="599"/>
      <c r="AB59" s="600"/>
      <c r="AC59" s="600"/>
      <c r="AD59" s="600"/>
      <c r="AE59" s="600"/>
      <c r="AF59" s="600"/>
      <c r="AG59" s="600"/>
      <c r="AH59" s="600"/>
      <c r="AI59" s="600"/>
      <c r="AJ59" s="600"/>
      <c r="AK59" s="600"/>
      <c r="AL59" s="601"/>
    </row>
    <row r="60" spans="1:38" ht="99.95" customHeight="1" x14ac:dyDescent="0.15">
      <c r="A60" s="602">
        <v>44</v>
      </c>
      <c r="B60" s="603"/>
      <c r="C60" s="604"/>
      <c r="D60" s="605"/>
      <c r="E60" s="606"/>
      <c r="F60" s="607"/>
      <c r="G60" s="608"/>
      <c r="H60" s="609"/>
      <c r="I60" s="610"/>
      <c r="J60" s="611"/>
      <c r="K60" s="612"/>
      <c r="L60" s="613"/>
      <c r="M60" s="590"/>
      <c r="N60" s="613"/>
      <c r="O60" s="614">
        <f t="shared" si="0"/>
        <v>0</v>
      </c>
      <c r="P60" s="615"/>
      <c r="Q60" s="589"/>
      <c r="R60" s="590"/>
      <c r="S60" s="591">
        <f t="shared" si="1"/>
        <v>0</v>
      </c>
      <c r="T60" s="592"/>
      <c r="U60" s="593"/>
      <c r="V60" s="594"/>
      <c r="W60" s="595"/>
      <c r="X60" s="596"/>
      <c r="Y60" s="597"/>
      <c r="Z60" s="598"/>
      <c r="AA60" s="599"/>
      <c r="AB60" s="600"/>
      <c r="AC60" s="600"/>
      <c r="AD60" s="600"/>
      <c r="AE60" s="600"/>
      <c r="AF60" s="600"/>
      <c r="AG60" s="600"/>
      <c r="AH60" s="600"/>
      <c r="AI60" s="600"/>
      <c r="AJ60" s="600"/>
      <c r="AK60" s="600"/>
      <c r="AL60" s="601"/>
    </row>
    <row r="61" spans="1:38" ht="99.95" customHeight="1" x14ac:dyDescent="0.15">
      <c r="A61" s="602">
        <v>45</v>
      </c>
      <c r="B61" s="603"/>
      <c r="C61" s="604"/>
      <c r="D61" s="605"/>
      <c r="E61" s="606"/>
      <c r="F61" s="607"/>
      <c r="G61" s="608"/>
      <c r="H61" s="609"/>
      <c r="I61" s="610"/>
      <c r="J61" s="611"/>
      <c r="K61" s="612"/>
      <c r="L61" s="613"/>
      <c r="M61" s="590"/>
      <c r="N61" s="613"/>
      <c r="O61" s="614">
        <f t="shared" si="0"/>
        <v>0</v>
      </c>
      <c r="P61" s="615"/>
      <c r="Q61" s="589"/>
      <c r="R61" s="590"/>
      <c r="S61" s="591">
        <f t="shared" si="1"/>
        <v>0</v>
      </c>
      <c r="T61" s="592"/>
      <c r="U61" s="593"/>
      <c r="V61" s="594"/>
      <c r="W61" s="595"/>
      <c r="X61" s="596"/>
      <c r="Y61" s="597"/>
      <c r="Z61" s="598"/>
      <c r="AA61" s="599"/>
      <c r="AB61" s="600"/>
      <c r="AC61" s="600"/>
      <c r="AD61" s="600"/>
      <c r="AE61" s="600"/>
      <c r="AF61" s="600"/>
      <c r="AG61" s="600"/>
      <c r="AH61" s="600"/>
      <c r="AI61" s="600"/>
      <c r="AJ61" s="600"/>
      <c r="AK61" s="600"/>
      <c r="AL61" s="601"/>
    </row>
    <row r="62" spans="1:38" ht="99.95" customHeight="1" x14ac:dyDescent="0.15">
      <c r="A62" s="602">
        <v>46</v>
      </c>
      <c r="B62" s="603"/>
      <c r="C62" s="604"/>
      <c r="D62" s="605"/>
      <c r="E62" s="606"/>
      <c r="F62" s="607"/>
      <c r="G62" s="608"/>
      <c r="H62" s="609"/>
      <c r="I62" s="610"/>
      <c r="J62" s="611"/>
      <c r="K62" s="612"/>
      <c r="L62" s="613"/>
      <c r="M62" s="590"/>
      <c r="N62" s="613"/>
      <c r="O62" s="614">
        <f t="shared" si="0"/>
        <v>0</v>
      </c>
      <c r="P62" s="615"/>
      <c r="Q62" s="589"/>
      <c r="R62" s="590"/>
      <c r="S62" s="591">
        <f t="shared" si="1"/>
        <v>0</v>
      </c>
      <c r="T62" s="592"/>
      <c r="U62" s="593"/>
      <c r="V62" s="594"/>
      <c r="W62" s="595"/>
      <c r="X62" s="596"/>
      <c r="Y62" s="597"/>
      <c r="Z62" s="598"/>
      <c r="AA62" s="599"/>
      <c r="AB62" s="600"/>
      <c r="AC62" s="600"/>
      <c r="AD62" s="600"/>
      <c r="AE62" s="600"/>
      <c r="AF62" s="600"/>
      <c r="AG62" s="600"/>
      <c r="AH62" s="600"/>
      <c r="AI62" s="600"/>
      <c r="AJ62" s="600"/>
      <c r="AK62" s="600"/>
      <c r="AL62" s="601"/>
    </row>
    <row r="63" spans="1:38" ht="99.95" customHeight="1" x14ac:dyDescent="0.15">
      <c r="A63" s="602">
        <v>47</v>
      </c>
      <c r="B63" s="603"/>
      <c r="C63" s="604"/>
      <c r="D63" s="605"/>
      <c r="E63" s="606"/>
      <c r="F63" s="607"/>
      <c r="G63" s="608"/>
      <c r="H63" s="609"/>
      <c r="I63" s="610"/>
      <c r="J63" s="611"/>
      <c r="K63" s="612"/>
      <c r="L63" s="613"/>
      <c r="M63" s="590"/>
      <c r="N63" s="613"/>
      <c r="O63" s="614">
        <f t="shared" si="0"/>
        <v>0</v>
      </c>
      <c r="P63" s="615"/>
      <c r="Q63" s="589"/>
      <c r="R63" s="590"/>
      <c r="S63" s="591">
        <f t="shared" si="1"/>
        <v>0</v>
      </c>
      <c r="T63" s="592"/>
      <c r="U63" s="593"/>
      <c r="V63" s="594"/>
      <c r="W63" s="595"/>
      <c r="X63" s="596"/>
      <c r="Y63" s="597"/>
      <c r="Z63" s="598"/>
      <c r="AA63" s="599"/>
      <c r="AB63" s="600"/>
      <c r="AC63" s="600"/>
      <c r="AD63" s="600"/>
      <c r="AE63" s="600"/>
      <c r="AF63" s="600"/>
      <c r="AG63" s="600"/>
      <c r="AH63" s="600"/>
      <c r="AI63" s="600"/>
      <c r="AJ63" s="600"/>
      <c r="AK63" s="600"/>
      <c r="AL63" s="601"/>
    </row>
    <row r="64" spans="1:38" ht="99.95" customHeight="1" x14ac:dyDescent="0.15">
      <c r="A64" s="602">
        <v>48</v>
      </c>
      <c r="B64" s="603"/>
      <c r="C64" s="604"/>
      <c r="D64" s="605"/>
      <c r="E64" s="606"/>
      <c r="F64" s="607"/>
      <c r="G64" s="608"/>
      <c r="H64" s="609"/>
      <c r="I64" s="610"/>
      <c r="J64" s="611"/>
      <c r="K64" s="612"/>
      <c r="L64" s="613"/>
      <c r="M64" s="590"/>
      <c r="N64" s="613"/>
      <c r="O64" s="614">
        <f t="shared" si="0"/>
        <v>0</v>
      </c>
      <c r="P64" s="615"/>
      <c r="Q64" s="589"/>
      <c r="R64" s="590"/>
      <c r="S64" s="591">
        <f t="shared" si="1"/>
        <v>0</v>
      </c>
      <c r="T64" s="592"/>
      <c r="U64" s="593"/>
      <c r="V64" s="594"/>
      <c r="W64" s="595"/>
      <c r="X64" s="596"/>
      <c r="Y64" s="597"/>
      <c r="Z64" s="598"/>
      <c r="AA64" s="599"/>
      <c r="AB64" s="600"/>
      <c r="AC64" s="600"/>
      <c r="AD64" s="600"/>
      <c r="AE64" s="600"/>
      <c r="AF64" s="600"/>
      <c r="AG64" s="600"/>
      <c r="AH64" s="600"/>
      <c r="AI64" s="600"/>
      <c r="AJ64" s="600"/>
      <c r="AK64" s="600"/>
      <c r="AL64" s="601"/>
    </row>
    <row r="65" spans="1:38" ht="99.95" customHeight="1" x14ac:dyDescent="0.15">
      <c r="A65" s="602">
        <v>49</v>
      </c>
      <c r="B65" s="603"/>
      <c r="C65" s="604"/>
      <c r="D65" s="605"/>
      <c r="E65" s="606"/>
      <c r="F65" s="607"/>
      <c r="G65" s="608"/>
      <c r="H65" s="609"/>
      <c r="I65" s="610"/>
      <c r="J65" s="611"/>
      <c r="K65" s="612"/>
      <c r="L65" s="613"/>
      <c r="M65" s="590"/>
      <c r="N65" s="613"/>
      <c r="O65" s="614">
        <f t="shared" si="0"/>
        <v>0</v>
      </c>
      <c r="P65" s="615"/>
      <c r="Q65" s="589"/>
      <c r="R65" s="590"/>
      <c r="S65" s="591">
        <f t="shared" si="1"/>
        <v>0</v>
      </c>
      <c r="T65" s="592"/>
      <c r="U65" s="593"/>
      <c r="V65" s="594"/>
      <c r="W65" s="595"/>
      <c r="X65" s="596"/>
      <c r="Y65" s="597"/>
      <c r="Z65" s="598"/>
      <c r="AA65" s="599"/>
      <c r="AB65" s="600"/>
      <c r="AC65" s="600"/>
      <c r="AD65" s="600"/>
      <c r="AE65" s="600"/>
      <c r="AF65" s="600"/>
      <c r="AG65" s="600"/>
      <c r="AH65" s="600"/>
      <c r="AI65" s="600"/>
      <c r="AJ65" s="600"/>
      <c r="AK65" s="600"/>
      <c r="AL65" s="601"/>
    </row>
    <row r="66" spans="1:38" ht="99.95" customHeight="1" x14ac:dyDescent="0.15">
      <c r="A66" s="602">
        <v>50</v>
      </c>
      <c r="B66" s="603"/>
      <c r="C66" s="604"/>
      <c r="D66" s="605"/>
      <c r="E66" s="606"/>
      <c r="F66" s="607"/>
      <c r="G66" s="608"/>
      <c r="H66" s="609"/>
      <c r="I66" s="610"/>
      <c r="J66" s="611"/>
      <c r="K66" s="612"/>
      <c r="L66" s="613"/>
      <c r="M66" s="590"/>
      <c r="N66" s="613"/>
      <c r="O66" s="614">
        <f t="shared" si="0"/>
        <v>0</v>
      </c>
      <c r="P66" s="615"/>
      <c r="Q66" s="589"/>
      <c r="R66" s="590"/>
      <c r="S66" s="591">
        <f t="shared" si="1"/>
        <v>0</v>
      </c>
      <c r="T66" s="592"/>
      <c r="U66" s="593"/>
      <c r="V66" s="594"/>
      <c r="W66" s="595"/>
      <c r="X66" s="596"/>
      <c r="Y66" s="597"/>
      <c r="Z66" s="598"/>
      <c r="AA66" s="599"/>
      <c r="AB66" s="600"/>
      <c r="AC66" s="600"/>
      <c r="AD66" s="600"/>
      <c r="AE66" s="600"/>
      <c r="AF66" s="600"/>
      <c r="AG66" s="600"/>
      <c r="AH66" s="600"/>
      <c r="AI66" s="600"/>
      <c r="AJ66" s="600"/>
      <c r="AK66" s="600"/>
      <c r="AL66" s="601"/>
    </row>
    <row r="67" spans="1:38" ht="99.95" customHeight="1" x14ac:dyDescent="0.15">
      <c r="A67" s="602">
        <v>51</v>
      </c>
      <c r="B67" s="603"/>
      <c r="C67" s="604"/>
      <c r="D67" s="605"/>
      <c r="E67" s="606"/>
      <c r="F67" s="607"/>
      <c r="G67" s="608"/>
      <c r="H67" s="609"/>
      <c r="I67" s="610"/>
      <c r="J67" s="611"/>
      <c r="K67" s="612"/>
      <c r="L67" s="613"/>
      <c r="M67" s="590"/>
      <c r="N67" s="613"/>
      <c r="O67" s="614">
        <f t="shared" si="0"/>
        <v>0</v>
      </c>
      <c r="P67" s="615"/>
      <c r="Q67" s="589"/>
      <c r="R67" s="590"/>
      <c r="S67" s="591">
        <f t="shared" si="1"/>
        <v>0</v>
      </c>
      <c r="T67" s="592"/>
      <c r="U67" s="593"/>
      <c r="V67" s="594"/>
      <c r="W67" s="595"/>
      <c r="X67" s="596"/>
      <c r="Y67" s="597"/>
      <c r="Z67" s="598"/>
      <c r="AA67" s="599"/>
      <c r="AB67" s="600"/>
      <c r="AC67" s="600"/>
      <c r="AD67" s="600"/>
      <c r="AE67" s="600"/>
      <c r="AF67" s="600"/>
      <c r="AG67" s="600"/>
      <c r="AH67" s="600"/>
      <c r="AI67" s="600"/>
      <c r="AJ67" s="600"/>
      <c r="AK67" s="600"/>
      <c r="AL67" s="601"/>
    </row>
    <row r="68" spans="1:38" ht="99.95" customHeight="1" x14ac:dyDescent="0.15">
      <c r="A68" s="602">
        <v>52</v>
      </c>
      <c r="B68" s="603"/>
      <c r="C68" s="604"/>
      <c r="D68" s="605"/>
      <c r="E68" s="606"/>
      <c r="F68" s="607"/>
      <c r="G68" s="608"/>
      <c r="H68" s="609"/>
      <c r="I68" s="610"/>
      <c r="J68" s="611"/>
      <c r="K68" s="612"/>
      <c r="L68" s="613"/>
      <c r="M68" s="590"/>
      <c r="N68" s="613"/>
      <c r="O68" s="614">
        <f t="shared" si="0"/>
        <v>0</v>
      </c>
      <c r="P68" s="615"/>
      <c r="Q68" s="589"/>
      <c r="R68" s="590"/>
      <c r="S68" s="591">
        <f t="shared" si="1"/>
        <v>0</v>
      </c>
      <c r="T68" s="592"/>
      <c r="U68" s="593"/>
      <c r="V68" s="594"/>
      <c r="W68" s="595"/>
      <c r="X68" s="596"/>
      <c r="Y68" s="597"/>
      <c r="Z68" s="598"/>
      <c r="AA68" s="599"/>
      <c r="AB68" s="600"/>
      <c r="AC68" s="600"/>
      <c r="AD68" s="600"/>
      <c r="AE68" s="600"/>
      <c r="AF68" s="600"/>
      <c r="AG68" s="600"/>
      <c r="AH68" s="600"/>
      <c r="AI68" s="600"/>
      <c r="AJ68" s="600"/>
      <c r="AK68" s="600"/>
      <c r="AL68" s="601"/>
    </row>
    <row r="69" spans="1:38" ht="99.95" customHeight="1" x14ac:dyDescent="0.15">
      <c r="A69" s="602">
        <v>53</v>
      </c>
      <c r="B69" s="603"/>
      <c r="C69" s="604"/>
      <c r="D69" s="605"/>
      <c r="E69" s="606"/>
      <c r="F69" s="607"/>
      <c r="G69" s="608"/>
      <c r="H69" s="609"/>
      <c r="I69" s="610"/>
      <c r="J69" s="611"/>
      <c r="K69" s="612"/>
      <c r="L69" s="613"/>
      <c r="M69" s="590"/>
      <c r="N69" s="613"/>
      <c r="O69" s="614">
        <f t="shared" si="0"/>
        <v>0</v>
      </c>
      <c r="P69" s="615"/>
      <c r="Q69" s="589"/>
      <c r="R69" s="590"/>
      <c r="S69" s="591">
        <f t="shared" si="1"/>
        <v>0</v>
      </c>
      <c r="T69" s="592"/>
      <c r="U69" s="593"/>
      <c r="V69" s="594"/>
      <c r="W69" s="595"/>
      <c r="X69" s="596"/>
      <c r="Y69" s="597"/>
      <c r="Z69" s="598"/>
      <c r="AA69" s="599"/>
      <c r="AB69" s="600"/>
      <c r="AC69" s="600"/>
      <c r="AD69" s="600"/>
      <c r="AE69" s="600"/>
      <c r="AF69" s="600"/>
      <c r="AG69" s="600"/>
      <c r="AH69" s="600"/>
      <c r="AI69" s="600"/>
      <c r="AJ69" s="600"/>
      <c r="AK69" s="600"/>
      <c r="AL69" s="601"/>
    </row>
    <row r="70" spans="1:38" ht="99.95" customHeight="1" x14ac:dyDescent="0.15">
      <c r="A70" s="602">
        <v>54</v>
      </c>
      <c r="B70" s="603"/>
      <c r="C70" s="604"/>
      <c r="D70" s="605"/>
      <c r="E70" s="606"/>
      <c r="F70" s="607"/>
      <c r="G70" s="608"/>
      <c r="H70" s="609"/>
      <c r="I70" s="610"/>
      <c r="J70" s="611"/>
      <c r="K70" s="612"/>
      <c r="L70" s="613"/>
      <c r="M70" s="590"/>
      <c r="N70" s="613"/>
      <c r="O70" s="614">
        <f t="shared" si="0"/>
        <v>0</v>
      </c>
      <c r="P70" s="615"/>
      <c r="Q70" s="589"/>
      <c r="R70" s="590"/>
      <c r="S70" s="591">
        <f t="shared" si="1"/>
        <v>0</v>
      </c>
      <c r="T70" s="592"/>
      <c r="U70" s="593"/>
      <c r="V70" s="594"/>
      <c r="W70" s="595"/>
      <c r="X70" s="596"/>
      <c r="Y70" s="597"/>
      <c r="Z70" s="598"/>
      <c r="AA70" s="599"/>
      <c r="AB70" s="600"/>
      <c r="AC70" s="600"/>
      <c r="AD70" s="600"/>
      <c r="AE70" s="600"/>
      <c r="AF70" s="600"/>
      <c r="AG70" s="600"/>
      <c r="AH70" s="600"/>
      <c r="AI70" s="600"/>
      <c r="AJ70" s="600"/>
      <c r="AK70" s="600"/>
      <c r="AL70" s="601"/>
    </row>
    <row r="71" spans="1:38" ht="99.95" customHeight="1" x14ac:dyDescent="0.15">
      <c r="A71" s="602">
        <v>55</v>
      </c>
      <c r="B71" s="603"/>
      <c r="C71" s="604"/>
      <c r="D71" s="605"/>
      <c r="E71" s="606"/>
      <c r="F71" s="607"/>
      <c r="G71" s="608"/>
      <c r="H71" s="609"/>
      <c r="I71" s="610"/>
      <c r="J71" s="611"/>
      <c r="K71" s="612"/>
      <c r="L71" s="613"/>
      <c r="M71" s="590"/>
      <c r="N71" s="613"/>
      <c r="O71" s="614">
        <f t="shared" si="0"/>
        <v>0</v>
      </c>
      <c r="P71" s="615"/>
      <c r="Q71" s="589"/>
      <c r="R71" s="590"/>
      <c r="S71" s="591">
        <f t="shared" si="1"/>
        <v>0</v>
      </c>
      <c r="T71" s="592"/>
      <c r="U71" s="593"/>
      <c r="V71" s="594"/>
      <c r="W71" s="595"/>
      <c r="X71" s="596"/>
      <c r="Y71" s="597"/>
      <c r="Z71" s="598"/>
      <c r="AA71" s="599"/>
      <c r="AB71" s="600"/>
      <c r="AC71" s="600"/>
      <c r="AD71" s="600"/>
      <c r="AE71" s="600"/>
      <c r="AF71" s="600"/>
      <c r="AG71" s="600"/>
      <c r="AH71" s="600"/>
      <c r="AI71" s="600"/>
      <c r="AJ71" s="600"/>
      <c r="AK71" s="600"/>
      <c r="AL71" s="601"/>
    </row>
    <row r="72" spans="1:38" ht="99.95" customHeight="1" x14ac:dyDescent="0.15">
      <c r="A72" s="602">
        <v>56</v>
      </c>
      <c r="B72" s="603"/>
      <c r="C72" s="604"/>
      <c r="D72" s="605"/>
      <c r="E72" s="606"/>
      <c r="F72" s="607"/>
      <c r="G72" s="608"/>
      <c r="H72" s="609"/>
      <c r="I72" s="610"/>
      <c r="J72" s="611"/>
      <c r="K72" s="612"/>
      <c r="L72" s="613"/>
      <c r="M72" s="590"/>
      <c r="N72" s="613"/>
      <c r="O72" s="614">
        <f t="shared" si="0"/>
        <v>0</v>
      </c>
      <c r="P72" s="615"/>
      <c r="Q72" s="589"/>
      <c r="R72" s="590"/>
      <c r="S72" s="591">
        <f t="shared" si="1"/>
        <v>0</v>
      </c>
      <c r="T72" s="592"/>
      <c r="U72" s="593"/>
      <c r="V72" s="594"/>
      <c r="W72" s="595"/>
      <c r="X72" s="596"/>
      <c r="Y72" s="597"/>
      <c r="Z72" s="598"/>
      <c r="AA72" s="599"/>
      <c r="AB72" s="600"/>
      <c r="AC72" s="600"/>
      <c r="AD72" s="600"/>
      <c r="AE72" s="600"/>
      <c r="AF72" s="600"/>
      <c r="AG72" s="600"/>
      <c r="AH72" s="600"/>
      <c r="AI72" s="600"/>
      <c r="AJ72" s="600"/>
      <c r="AK72" s="600"/>
      <c r="AL72" s="601"/>
    </row>
    <row r="73" spans="1:38" ht="99.95" customHeight="1" x14ac:dyDescent="0.15">
      <c r="A73" s="602">
        <v>57</v>
      </c>
      <c r="B73" s="603"/>
      <c r="C73" s="604"/>
      <c r="D73" s="605"/>
      <c r="E73" s="606"/>
      <c r="F73" s="607"/>
      <c r="G73" s="608"/>
      <c r="H73" s="609"/>
      <c r="I73" s="610"/>
      <c r="J73" s="611"/>
      <c r="K73" s="612"/>
      <c r="L73" s="613"/>
      <c r="M73" s="590"/>
      <c r="N73" s="613"/>
      <c r="O73" s="614">
        <f t="shared" si="0"/>
        <v>0</v>
      </c>
      <c r="P73" s="615"/>
      <c r="Q73" s="589"/>
      <c r="R73" s="590"/>
      <c r="S73" s="591">
        <f t="shared" si="1"/>
        <v>0</v>
      </c>
      <c r="T73" s="592"/>
      <c r="U73" s="593"/>
      <c r="V73" s="594"/>
      <c r="W73" s="595"/>
      <c r="X73" s="596"/>
      <c r="Y73" s="597"/>
      <c r="Z73" s="598"/>
      <c r="AA73" s="599"/>
      <c r="AB73" s="600"/>
      <c r="AC73" s="600"/>
      <c r="AD73" s="600"/>
      <c r="AE73" s="600"/>
      <c r="AF73" s="600"/>
      <c r="AG73" s="600"/>
      <c r="AH73" s="600"/>
      <c r="AI73" s="600"/>
      <c r="AJ73" s="600"/>
      <c r="AK73" s="600"/>
      <c r="AL73" s="601"/>
    </row>
    <row r="74" spans="1:38" ht="99.95" customHeight="1" x14ac:dyDescent="0.15">
      <c r="A74" s="602">
        <v>58</v>
      </c>
      <c r="B74" s="603"/>
      <c r="C74" s="604"/>
      <c r="D74" s="605"/>
      <c r="E74" s="606"/>
      <c r="F74" s="607"/>
      <c r="G74" s="608"/>
      <c r="H74" s="609"/>
      <c r="I74" s="610"/>
      <c r="J74" s="611"/>
      <c r="K74" s="612"/>
      <c r="L74" s="613"/>
      <c r="M74" s="590"/>
      <c r="N74" s="613"/>
      <c r="O74" s="614">
        <f t="shared" si="0"/>
        <v>0</v>
      </c>
      <c r="P74" s="615"/>
      <c r="Q74" s="589"/>
      <c r="R74" s="590"/>
      <c r="S74" s="591">
        <f t="shared" si="1"/>
        <v>0</v>
      </c>
      <c r="T74" s="592"/>
      <c r="U74" s="593"/>
      <c r="V74" s="594"/>
      <c r="W74" s="595"/>
      <c r="X74" s="596"/>
      <c r="Y74" s="597"/>
      <c r="Z74" s="598"/>
      <c r="AA74" s="599"/>
      <c r="AB74" s="600"/>
      <c r="AC74" s="600"/>
      <c r="AD74" s="600"/>
      <c r="AE74" s="600"/>
      <c r="AF74" s="600"/>
      <c r="AG74" s="600"/>
      <c r="AH74" s="600"/>
      <c r="AI74" s="600"/>
      <c r="AJ74" s="600"/>
      <c r="AK74" s="600"/>
      <c r="AL74" s="601"/>
    </row>
    <row r="75" spans="1:38" ht="99.95" customHeight="1" x14ac:dyDescent="0.15">
      <c r="A75" s="602">
        <v>59</v>
      </c>
      <c r="B75" s="603"/>
      <c r="C75" s="604"/>
      <c r="D75" s="605"/>
      <c r="E75" s="606"/>
      <c r="F75" s="607"/>
      <c r="G75" s="608"/>
      <c r="H75" s="609"/>
      <c r="I75" s="610"/>
      <c r="J75" s="611"/>
      <c r="K75" s="612"/>
      <c r="L75" s="613"/>
      <c r="M75" s="590"/>
      <c r="N75" s="613"/>
      <c r="O75" s="614">
        <f t="shared" si="0"/>
        <v>0</v>
      </c>
      <c r="P75" s="615"/>
      <c r="Q75" s="589"/>
      <c r="R75" s="590"/>
      <c r="S75" s="591">
        <f t="shared" si="1"/>
        <v>0</v>
      </c>
      <c r="T75" s="592"/>
      <c r="U75" s="593"/>
      <c r="V75" s="594"/>
      <c r="W75" s="595"/>
      <c r="X75" s="596"/>
      <c r="Y75" s="597"/>
      <c r="Z75" s="598"/>
      <c r="AA75" s="599"/>
      <c r="AB75" s="600"/>
      <c r="AC75" s="600"/>
      <c r="AD75" s="600"/>
      <c r="AE75" s="600"/>
      <c r="AF75" s="600"/>
      <c r="AG75" s="600"/>
      <c r="AH75" s="600"/>
      <c r="AI75" s="600"/>
      <c r="AJ75" s="600"/>
      <c r="AK75" s="600"/>
      <c r="AL75" s="601"/>
    </row>
    <row r="76" spans="1:38" ht="99.95" customHeight="1" x14ac:dyDescent="0.15">
      <c r="A76" s="602">
        <v>60</v>
      </c>
      <c r="B76" s="603"/>
      <c r="C76" s="604"/>
      <c r="D76" s="605"/>
      <c r="E76" s="606"/>
      <c r="F76" s="607"/>
      <c r="G76" s="608"/>
      <c r="H76" s="609"/>
      <c r="I76" s="610"/>
      <c r="J76" s="611"/>
      <c r="K76" s="612"/>
      <c r="L76" s="613"/>
      <c r="M76" s="590"/>
      <c r="N76" s="613"/>
      <c r="O76" s="614">
        <f t="shared" si="0"/>
        <v>0</v>
      </c>
      <c r="P76" s="615"/>
      <c r="Q76" s="589"/>
      <c r="R76" s="590"/>
      <c r="S76" s="591">
        <f t="shared" si="1"/>
        <v>0</v>
      </c>
      <c r="T76" s="592"/>
      <c r="U76" s="593"/>
      <c r="V76" s="594"/>
      <c r="W76" s="595"/>
      <c r="X76" s="596"/>
      <c r="Y76" s="597"/>
      <c r="Z76" s="598"/>
      <c r="AA76" s="599"/>
      <c r="AB76" s="600"/>
      <c r="AC76" s="600"/>
      <c r="AD76" s="600"/>
      <c r="AE76" s="600"/>
      <c r="AF76" s="600"/>
      <c r="AG76" s="600"/>
      <c r="AH76" s="600"/>
      <c r="AI76" s="600"/>
      <c r="AJ76" s="600"/>
      <c r="AK76" s="600"/>
      <c r="AL76" s="601"/>
    </row>
    <row r="77" spans="1:38" ht="99.95" customHeight="1" x14ac:dyDescent="0.15">
      <c r="A77" s="602">
        <v>61</v>
      </c>
      <c r="B77" s="603"/>
      <c r="C77" s="604"/>
      <c r="D77" s="605"/>
      <c r="E77" s="606"/>
      <c r="F77" s="607"/>
      <c r="G77" s="608"/>
      <c r="H77" s="609"/>
      <c r="I77" s="610"/>
      <c r="J77" s="611"/>
      <c r="K77" s="612"/>
      <c r="L77" s="613"/>
      <c r="M77" s="590"/>
      <c r="N77" s="613"/>
      <c r="O77" s="614">
        <f t="shared" si="0"/>
        <v>0</v>
      </c>
      <c r="P77" s="615"/>
      <c r="Q77" s="589"/>
      <c r="R77" s="590"/>
      <c r="S77" s="591">
        <f t="shared" si="1"/>
        <v>0</v>
      </c>
      <c r="T77" s="592"/>
      <c r="U77" s="593"/>
      <c r="V77" s="594"/>
      <c r="W77" s="595"/>
      <c r="X77" s="596"/>
      <c r="Y77" s="597"/>
      <c r="Z77" s="598"/>
      <c r="AA77" s="599"/>
      <c r="AB77" s="600"/>
      <c r="AC77" s="600"/>
      <c r="AD77" s="600"/>
      <c r="AE77" s="600"/>
      <c r="AF77" s="600"/>
      <c r="AG77" s="600"/>
      <c r="AH77" s="600"/>
      <c r="AI77" s="600"/>
      <c r="AJ77" s="600"/>
      <c r="AK77" s="600"/>
      <c r="AL77" s="601"/>
    </row>
    <row r="78" spans="1:38" ht="99.95" customHeight="1" x14ac:dyDescent="0.15">
      <c r="A78" s="602">
        <v>62</v>
      </c>
      <c r="B78" s="603"/>
      <c r="C78" s="604"/>
      <c r="D78" s="605"/>
      <c r="E78" s="606"/>
      <c r="F78" s="607"/>
      <c r="G78" s="608"/>
      <c r="H78" s="609"/>
      <c r="I78" s="610"/>
      <c r="J78" s="611"/>
      <c r="K78" s="612"/>
      <c r="L78" s="613"/>
      <c r="M78" s="590"/>
      <c r="N78" s="613"/>
      <c r="O78" s="614">
        <f t="shared" si="0"/>
        <v>0</v>
      </c>
      <c r="P78" s="615"/>
      <c r="Q78" s="589"/>
      <c r="R78" s="590"/>
      <c r="S78" s="591">
        <f t="shared" si="1"/>
        <v>0</v>
      </c>
      <c r="T78" s="592"/>
      <c r="U78" s="593"/>
      <c r="V78" s="594"/>
      <c r="W78" s="595"/>
      <c r="X78" s="596"/>
      <c r="Y78" s="597"/>
      <c r="Z78" s="598"/>
      <c r="AA78" s="599"/>
      <c r="AB78" s="600"/>
      <c r="AC78" s="600"/>
      <c r="AD78" s="600"/>
      <c r="AE78" s="600"/>
      <c r="AF78" s="600"/>
      <c r="AG78" s="600"/>
      <c r="AH78" s="600"/>
      <c r="AI78" s="600"/>
      <c r="AJ78" s="600"/>
      <c r="AK78" s="600"/>
      <c r="AL78" s="601"/>
    </row>
    <row r="79" spans="1:38" ht="99.95" customHeight="1" x14ac:dyDescent="0.15">
      <c r="A79" s="602">
        <v>63</v>
      </c>
      <c r="B79" s="603"/>
      <c r="C79" s="604"/>
      <c r="D79" s="605"/>
      <c r="E79" s="606"/>
      <c r="F79" s="607"/>
      <c r="G79" s="608"/>
      <c r="H79" s="609"/>
      <c r="I79" s="610"/>
      <c r="J79" s="611"/>
      <c r="K79" s="612"/>
      <c r="L79" s="613"/>
      <c r="M79" s="590"/>
      <c r="N79" s="613"/>
      <c r="O79" s="614">
        <f t="shared" si="0"/>
        <v>0</v>
      </c>
      <c r="P79" s="615"/>
      <c r="Q79" s="589"/>
      <c r="R79" s="590"/>
      <c r="S79" s="591">
        <f t="shared" si="1"/>
        <v>0</v>
      </c>
      <c r="T79" s="592"/>
      <c r="U79" s="593"/>
      <c r="V79" s="594"/>
      <c r="W79" s="595"/>
      <c r="X79" s="596"/>
      <c r="Y79" s="597"/>
      <c r="Z79" s="598"/>
      <c r="AA79" s="599"/>
      <c r="AB79" s="600"/>
      <c r="AC79" s="600"/>
      <c r="AD79" s="600"/>
      <c r="AE79" s="600"/>
      <c r="AF79" s="600"/>
      <c r="AG79" s="600"/>
      <c r="AH79" s="600"/>
      <c r="AI79" s="600"/>
      <c r="AJ79" s="600"/>
      <c r="AK79" s="600"/>
      <c r="AL79" s="601"/>
    </row>
    <row r="80" spans="1:38" ht="99.95" customHeight="1" x14ac:dyDescent="0.15">
      <c r="A80" s="602">
        <v>64</v>
      </c>
      <c r="B80" s="603"/>
      <c r="C80" s="604"/>
      <c r="D80" s="605"/>
      <c r="E80" s="606"/>
      <c r="F80" s="607"/>
      <c r="G80" s="608"/>
      <c r="H80" s="609"/>
      <c r="I80" s="610"/>
      <c r="J80" s="611"/>
      <c r="K80" s="612"/>
      <c r="L80" s="613"/>
      <c r="M80" s="590"/>
      <c r="N80" s="613"/>
      <c r="O80" s="614">
        <f t="shared" si="0"/>
        <v>0</v>
      </c>
      <c r="P80" s="615"/>
      <c r="Q80" s="589"/>
      <c r="R80" s="590"/>
      <c r="S80" s="591">
        <f t="shared" si="1"/>
        <v>0</v>
      </c>
      <c r="T80" s="592"/>
      <c r="U80" s="593"/>
      <c r="V80" s="594"/>
      <c r="W80" s="595"/>
      <c r="X80" s="596"/>
      <c r="Y80" s="597"/>
      <c r="Z80" s="598"/>
      <c r="AA80" s="599"/>
      <c r="AB80" s="600"/>
      <c r="AC80" s="600"/>
      <c r="AD80" s="600"/>
      <c r="AE80" s="600"/>
      <c r="AF80" s="600"/>
      <c r="AG80" s="600"/>
      <c r="AH80" s="600"/>
      <c r="AI80" s="600"/>
      <c r="AJ80" s="600"/>
      <c r="AK80" s="600"/>
      <c r="AL80" s="601"/>
    </row>
    <row r="81" spans="1:38" ht="99.95" customHeight="1" x14ac:dyDescent="0.15">
      <c r="A81" s="602">
        <v>65</v>
      </c>
      <c r="B81" s="603"/>
      <c r="C81" s="604"/>
      <c r="D81" s="605"/>
      <c r="E81" s="606"/>
      <c r="F81" s="607"/>
      <c r="G81" s="608"/>
      <c r="H81" s="609"/>
      <c r="I81" s="610"/>
      <c r="J81" s="611"/>
      <c r="K81" s="612"/>
      <c r="L81" s="613"/>
      <c r="M81" s="590"/>
      <c r="N81" s="613"/>
      <c r="O81" s="614">
        <f t="shared" si="0"/>
        <v>0</v>
      </c>
      <c r="P81" s="615"/>
      <c r="Q81" s="589"/>
      <c r="R81" s="590"/>
      <c r="S81" s="591">
        <f t="shared" si="1"/>
        <v>0</v>
      </c>
      <c r="T81" s="592"/>
      <c r="U81" s="593"/>
      <c r="V81" s="594"/>
      <c r="W81" s="595"/>
      <c r="X81" s="596"/>
      <c r="Y81" s="597"/>
      <c r="Z81" s="598"/>
      <c r="AA81" s="599"/>
      <c r="AB81" s="600"/>
      <c r="AC81" s="600"/>
      <c r="AD81" s="600"/>
      <c r="AE81" s="600"/>
      <c r="AF81" s="600"/>
      <c r="AG81" s="600"/>
      <c r="AH81" s="600"/>
      <c r="AI81" s="600"/>
      <c r="AJ81" s="600"/>
      <c r="AK81" s="600"/>
      <c r="AL81" s="601"/>
    </row>
    <row r="82" spans="1:38" ht="99.95" customHeight="1" x14ac:dyDescent="0.15">
      <c r="A82" s="602">
        <v>66</v>
      </c>
      <c r="B82" s="603"/>
      <c r="C82" s="604"/>
      <c r="D82" s="605"/>
      <c r="E82" s="606"/>
      <c r="F82" s="607"/>
      <c r="G82" s="608"/>
      <c r="H82" s="609"/>
      <c r="I82" s="610"/>
      <c r="J82" s="611"/>
      <c r="K82" s="612"/>
      <c r="L82" s="613"/>
      <c r="M82" s="590"/>
      <c r="N82" s="613"/>
      <c r="O82" s="614">
        <f t="shared" si="0"/>
        <v>0</v>
      </c>
      <c r="P82" s="615"/>
      <c r="Q82" s="589"/>
      <c r="R82" s="590"/>
      <c r="S82" s="591">
        <f t="shared" si="1"/>
        <v>0</v>
      </c>
      <c r="T82" s="592"/>
      <c r="U82" s="593"/>
      <c r="V82" s="594"/>
      <c r="W82" s="595"/>
      <c r="X82" s="596"/>
      <c r="Y82" s="597"/>
      <c r="Z82" s="598"/>
      <c r="AA82" s="599"/>
      <c r="AB82" s="600"/>
      <c r="AC82" s="600"/>
      <c r="AD82" s="600"/>
      <c r="AE82" s="600"/>
      <c r="AF82" s="600"/>
      <c r="AG82" s="600"/>
      <c r="AH82" s="600"/>
      <c r="AI82" s="600"/>
      <c r="AJ82" s="600"/>
      <c r="AK82" s="600"/>
      <c r="AL82" s="601"/>
    </row>
    <row r="83" spans="1:38" ht="99.95" customHeight="1" x14ac:dyDescent="0.15">
      <c r="A83" s="602">
        <v>67</v>
      </c>
      <c r="B83" s="603"/>
      <c r="C83" s="604"/>
      <c r="D83" s="605"/>
      <c r="E83" s="606"/>
      <c r="F83" s="607"/>
      <c r="G83" s="608"/>
      <c r="H83" s="609"/>
      <c r="I83" s="610"/>
      <c r="J83" s="611"/>
      <c r="K83" s="612"/>
      <c r="L83" s="613"/>
      <c r="M83" s="590"/>
      <c r="N83" s="613"/>
      <c r="O83" s="614">
        <f t="shared" ref="O83:O146" si="4">(M83-K83)</f>
        <v>0</v>
      </c>
      <c r="P83" s="615"/>
      <c r="Q83" s="589"/>
      <c r="R83" s="590"/>
      <c r="S83" s="591">
        <f t="shared" ref="S83:S146" si="5">O83-Q83</f>
        <v>0</v>
      </c>
      <c r="T83" s="592"/>
      <c r="U83" s="593"/>
      <c r="V83" s="594"/>
      <c r="W83" s="595"/>
      <c r="X83" s="596"/>
      <c r="Y83" s="597"/>
      <c r="Z83" s="598"/>
      <c r="AA83" s="599"/>
      <c r="AB83" s="600"/>
      <c r="AC83" s="600"/>
      <c r="AD83" s="600"/>
      <c r="AE83" s="600"/>
      <c r="AF83" s="600"/>
      <c r="AG83" s="600"/>
      <c r="AH83" s="600"/>
      <c r="AI83" s="600"/>
      <c r="AJ83" s="600"/>
      <c r="AK83" s="600"/>
      <c r="AL83" s="601"/>
    </row>
    <row r="84" spans="1:38" ht="99.95" customHeight="1" x14ac:dyDescent="0.15">
      <c r="A84" s="602">
        <v>68</v>
      </c>
      <c r="B84" s="603"/>
      <c r="C84" s="604"/>
      <c r="D84" s="605"/>
      <c r="E84" s="606"/>
      <c r="F84" s="607"/>
      <c r="G84" s="608"/>
      <c r="H84" s="609"/>
      <c r="I84" s="610"/>
      <c r="J84" s="611"/>
      <c r="K84" s="612"/>
      <c r="L84" s="613"/>
      <c r="M84" s="590"/>
      <c r="N84" s="613"/>
      <c r="O84" s="614">
        <f t="shared" si="4"/>
        <v>0</v>
      </c>
      <c r="P84" s="615"/>
      <c r="Q84" s="589"/>
      <c r="R84" s="590"/>
      <c r="S84" s="591">
        <f t="shared" si="5"/>
        <v>0</v>
      </c>
      <c r="T84" s="592"/>
      <c r="U84" s="593"/>
      <c r="V84" s="594"/>
      <c r="W84" s="595"/>
      <c r="X84" s="596"/>
      <c r="Y84" s="597"/>
      <c r="Z84" s="598"/>
      <c r="AA84" s="599"/>
      <c r="AB84" s="600"/>
      <c r="AC84" s="600"/>
      <c r="AD84" s="600"/>
      <c r="AE84" s="600"/>
      <c r="AF84" s="600"/>
      <c r="AG84" s="600"/>
      <c r="AH84" s="600"/>
      <c r="AI84" s="600"/>
      <c r="AJ84" s="600"/>
      <c r="AK84" s="600"/>
      <c r="AL84" s="601"/>
    </row>
    <row r="85" spans="1:38" ht="99.95" customHeight="1" x14ac:dyDescent="0.15">
      <c r="A85" s="602">
        <v>69</v>
      </c>
      <c r="B85" s="603"/>
      <c r="C85" s="604"/>
      <c r="D85" s="605"/>
      <c r="E85" s="606"/>
      <c r="F85" s="607"/>
      <c r="G85" s="608"/>
      <c r="H85" s="609"/>
      <c r="I85" s="610"/>
      <c r="J85" s="611"/>
      <c r="K85" s="612"/>
      <c r="L85" s="613"/>
      <c r="M85" s="590"/>
      <c r="N85" s="613"/>
      <c r="O85" s="614">
        <f t="shared" si="4"/>
        <v>0</v>
      </c>
      <c r="P85" s="615"/>
      <c r="Q85" s="589"/>
      <c r="R85" s="590"/>
      <c r="S85" s="591">
        <f t="shared" si="5"/>
        <v>0</v>
      </c>
      <c r="T85" s="592"/>
      <c r="U85" s="593"/>
      <c r="V85" s="594"/>
      <c r="W85" s="595"/>
      <c r="X85" s="596"/>
      <c r="Y85" s="597"/>
      <c r="Z85" s="598"/>
      <c r="AA85" s="599"/>
      <c r="AB85" s="600"/>
      <c r="AC85" s="600"/>
      <c r="AD85" s="600"/>
      <c r="AE85" s="600"/>
      <c r="AF85" s="600"/>
      <c r="AG85" s="600"/>
      <c r="AH85" s="600"/>
      <c r="AI85" s="600"/>
      <c r="AJ85" s="600"/>
      <c r="AK85" s="600"/>
      <c r="AL85" s="601"/>
    </row>
    <row r="86" spans="1:38" ht="99.95" customHeight="1" x14ac:dyDescent="0.15">
      <c r="A86" s="602">
        <v>70</v>
      </c>
      <c r="B86" s="603"/>
      <c r="C86" s="604"/>
      <c r="D86" s="605"/>
      <c r="E86" s="606"/>
      <c r="F86" s="607"/>
      <c r="G86" s="608"/>
      <c r="H86" s="609"/>
      <c r="I86" s="610"/>
      <c r="J86" s="611"/>
      <c r="K86" s="612"/>
      <c r="L86" s="613"/>
      <c r="M86" s="590"/>
      <c r="N86" s="613"/>
      <c r="O86" s="614">
        <f t="shared" si="4"/>
        <v>0</v>
      </c>
      <c r="P86" s="615"/>
      <c r="Q86" s="589"/>
      <c r="R86" s="590"/>
      <c r="S86" s="591">
        <f t="shared" si="5"/>
        <v>0</v>
      </c>
      <c r="T86" s="592"/>
      <c r="U86" s="593"/>
      <c r="V86" s="594"/>
      <c r="W86" s="595"/>
      <c r="X86" s="596"/>
      <c r="Y86" s="597"/>
      <c r="Z86" s="598"/>
      <c r="AA86" s="599"/>
      <c r="AB86" s="600"/>
      <c r="AC86" s="600"/>
      <c r="AD86" s="600"/>
      <c r="AE86" s="600"/>
      <c r="AF86" s="600"/>
      <c r="AG86" s="600"/>
      <c r="AH86" s="600"/>
      <c r="AI86" s="600"/>
      <c r="AJ86" s="600"/>
      <c r="AK86" s="600"/>
      <c r="AL86" s="601"/>
    </row>
    <row r="87" spans="1:38" ht="99.95" customHeight="1" x14ac:dyDescent="0.15">
      <c r="A87" s="602">
        <v>71</v>
      </c>
      <c r="B87" s="603"/>
      <c r="C87" s="604"/>
      <c r="D87" s="605"/>
      <c r="E87" s="606"/>
      <c r="F87" s="607"/>
      <c r="G87" s="608"/>
      <c r="H87" s="609"/>
      <c r="I87" s="610"/>
      <c r="J87" s="611"/>
      <c r="K87" s="612"/>
      <c r="L87" s="613"/>
      <c r="M87" s="590"/>
      <c r="N87" s="613"/>
      <c r="O87" s="614">
        <f t="shared" si="4"/>
        <v>0</v>
      </c>
      <c r="P87" s="615"/>
      <c r="Q87" s="589"/>
      <c r="R87" s="590"/>
      <c r="S87" s="591">
        <f t="shared" si="5"/>
        <v>0</v>
      </c>
      <c r="T87" s="592"/>
      <c r="U87" s="593"/>
      <c r="V87" s="594"/>
      <c r="W87" s="595"/>
      <c r="X87" s="596"/>
      <c r="Y87" s="597"/>
      <c r="Z87" s="598"/>
      <c r="AA87" s="599"/>
      <c r="AB87" s="600"/>
      <c r="AC87" s="600"/>
      <c r="AD87" s="600"/>
      <c r="AE87" s="600"/>
      <c r="AF87" s="600"/>
      <c r="AG87" s="600"/>
      <c r="AH87" s="600"/>
      <c r="AI87" s="600"/>
      <c r="AJ87" s="600"/>
      <c r="AK87" s="600"/>
      <c r="AL87" s="601"/>
    </row>
    <row r="88" spans="1:38" ht="99.95" customHeight="1" x14ac:dyDescent="0.15">
      <c r="A88" s="602">
        <v>72</v>
      </c>
      <c r="B88" s="603"/>
      <c r="C88" s="604"/>
      <c r="D88" s="605"/>
      <c r="E88" s="606"/>
      <c r="F88" s="607"/>
      <c r="G88" s="608"/>
      <c r="H88" s="609"/>
      <c r="I88" s="610"/>
      <c r="J88" s="611"/>
      <c r="K88" s="612"/>
      <c r="L88" s="613"/>
      <c r="M88" s="590"/>
      <c r="N88" s="613"/>
      <c r="O88" s="614">
        <f t="shared" si="4"/>
        <v>0</v>
      </c>
      <c r="P88" s="615"/>
      <c r="Q88" s="589"/>
      <c r="R88" s="590"/>
      <c r="S88" s="591">
        <f t="shared" si="5"/>
        <v>0</v>
      </c>
      <c r="T88" s="592"/>
      <c r="U88" s="593"/>
      <c r="V88" s="594"/>
      <c r="W88" s="595"/>
      <c r="X88" s="596"/>
      <c r="Y88" s="597"/>
      <c r="Z88" s="598"/>
      <c r="AA88" s="599"/>
      <c r="AB88" s="600"/>
      <c r="AC88" s="600"/>
      <c r="AD88" s="600"/>
      <c r="AE88" s="600"/>
      <c r="AF88" s="600"/>
      <c r="AG88" s="600"/>
      <c r="AH88" s="600"/>
      <c r="AI88" s="600"/>
      <c r="AJ88" s="600"/>
      <c r="AK88" s="600"/>
      <c r="AL88" s="601"/>
    </row>
    <row r="89" spans="1:38" ht="99.95" customHeight="1" x14ac:dyDescent="0.15">
      <c r="A89" s="602">
        <v>73</v>
      </c>
      <c r="B89" s="603"/>
      <c r="C89" s="604"/>
      <c r="D89" s="605"/>
      <c r="E89" s="606"/>
      <c r="F89" s="607"/>
      <c r="G89" s="608"/>
      <c r="H89" s="609"/>
      <c r="I89" s="610"/>
      <c r="J89" s="611"/>
      <c r="K89" s="612"/>
      <c r="L89" s="613"/>
      <c r="M89" s="590"/>
      <c r="N89" s="613"/>
      <c r="O89" s="614">
        <f t="shared" si="4"/>
        <v>0</v>
      </c>
      <c r="P89" s="615"/>
      <c r="Q89" s="589"/>
      <c r="R89" s="590"/>
      <c r="S89" s="591">
        <f t="shared" si="5"/>
        <v>0</v>
      </c>
      <c r="T89" s="592"/>
      <c r="U89" s="593"/>
      <c r="V89" s="594"/>
      <c r="W89" s="595"/>
      <c r="X89" s="596"/>
      <c r="Y89" s="597"/>
      <c r="Z89" s="598"/>
      <c r="AA89" s="599"/>
      <c r="AB89" s="600"/>
      <c r="AC89" s="600"/>
      <c r="AD89" s="600"/>
      <c r="AE89" s="600"/>
      <c r="AF89" s="600"/>
      <c r="AG89" s="600"/>
      <c r="AH89" s="600"/>
      <c r="AI89" s="600"/>
      <c r="AJ89" s="600"/>
      <c r="AK89" s="600"/>
      <c r="AL89" s="601"/>
    </row>
    <row r="90" spans="1:38" ht="99.95" customHeight="1" x14ac:dyDescent="0.15">
      <c r="A90" s="602">
        <v>74</v>
      </c>
      <c r="B90" s="603"/>
      <c r="C90" s="604"/>
      <c r="D90" s="605"/>
      <c r="E90" s="606"/>
      <c r="F90" s="607"/>
      <c r="G90" s="608"/>
      <c r="H90" s="609"/>
      <c r="I90" s="610"/>
      <c r="J90" s="611"/>
      <c r="K90" s="612"/>
      <c r="L90" s="613"/>
      <c r="M90" s="590"/>
      <c r="N90" s="613"/>
      <c r="O90" s="614">
        <f t="shared" si="4"/>
        <v>0</v>
      </c>
      <c r="P90" s="615"/>
      <c r="Q90" s="589"/>
      <c r="R90" s="590"/>
      <c r="S90" s="591">
        <f t="shared" si="5"/>
        <v>0</v>
      </c>
      <c r="T90" s="592"/>
      <c r="U90" s="593"/>
      <c r="V90" s="594"/>
      <c r="W90" s="595"/>
      <c r="X90" s="596"/>
      <c r="Y90" s="597"/>
      <c r="Z90" s="598"/>
      <c r="AA90" s="599"/>
      <c r="AB90" s="600"/>
      <c r="AC90" s="600"/>
      <c r="AD90" s="600"/>
      <c r="AE90" s="600"/>
      <c r="AF90" s="600"/>
      <c r="AG90" s="600"/>
      <c r="AH90" s="600"/>
      <c r="AI90" s="600"/>
      <c r="AJ90" s="600"/>
      <c r="AK90" s="600"/>
      <c r="AL90" s="601"/>
    </row>
    <row r="91" spans="1:38" ht="99.95" customHeight="1" x14ac:dyDescent="0.15">
      <c r="A91" s="602">
        <v>75</v>
      </c>
      <c r="B91" s="603"/>
      <c r="C91" s="604"/>
      <c r="D91" s="605"/>
      <c r="E91" s="606"/>
      <c r="F91" s="607"/>
      <c r="G91" s="608"/>
      <c r="H91" s="609"/>
      <c r="I91" s="610"/>
      <c r="J91" s="611"/>
      <c r="K91" s="612"/>
      <c r="L91" s="613"/>
      <c r="M91" s="590"/>
      <c r="N91" s="613"/>
      <c r="O91" s="614">
        <f t="shared" si="4"/>
        <v>0</v>
      </c>
      <c r="P91" s="615"/>
      <c r="Q91" s="589"/>
      <c r="R91" s="590"/>
      <c r="S91" s="591">
        <f t="shared" si="5"/>
        <v>0</v>
      </c>
      <c r="T91" s="592"/>
      <c r="U91" s="593"/>
      <c r="V91" s="594"/>
      <c r="W91" s="595"/>
      <c r="X91" s="596"/>
      <c r="Y91" s="597"/>
      <c r="Z91" s="598"/>
      <c r="AA91" s="599"/>
      <c r="AB91" s="600"/>
      <c r="AC91" s="600"/>
      <c r="AD91" s="600"/>
      <c r="AE91" s="600"/>
      <c r="AF91" s="600"/>
      <c r="AG91" s="600"/>
      <c r="AH91" s="600"/>
      <c r="AI91" s="600"/>
      <c r="AJ91" s="600"/>
      <c r="AK91" s="600"/>
      <c r="AL91" s="601"/>
    </row>
    <row r="92" spans="1:38" ht="99.95" customHeight="1" x14ac:dyDescent="0.15">
      <c r="A92" s="602">
        <v>76</v>
      </c>
      <c r="B92" s="603"/>
      <c r="C92" s="604"/>
      <c r="D92" s="605"/>
      <c r="E92" s="606"/>
      <c r="F92" s="607"/>
      <c r="G92" s="608"/>
      <c r="H92" s="609"/>
      <c r="I92" s="610"/>
      <c r="J92" s="611"/>
      <c r="K92" s="612"/>
      <c r="L92" s="613"/>
      <c r="M92" s="590"/>
      <c r="N92" s="613"/>
      <c r="O92" s="614">
        <f t="shared" si="4"/>
        <v>0</v>
      </c>
      <c r="P92" s="615"/>
      <c r="Q92" s="589"/>
      <c r="R92" s="590"/>
      <c r="S92" s="591">
        <f t="shared" si="5"/>
        <v>0</v>
      </c>
      <c r="T92" s="592"/>
      <c r="U92" s="593"/>
      <c r="V92" s="594"/>
      <c r="W92" s="595"/>
      <c r="X92" s="596"/>
      <c r="Y92" s="597"/>
      <c r="Z92" s="598"/>
      <c r="AA92" s="599"/>
      <c r="AB92" s="600"/>
      <c r="AC92" s="600"/>
      <c r="AD92" s="600"/>
      <c r="AE92" s="600"/>
      <c r="AF92" s="600"/>
      <c r="AG92" s="600"/>
      <c r="AH92" s="600"/>
      <c r="AI92" s="600"/>
      <c r="AJ92" s="600"/>
      <c r="AK92" s="600"/>
      <c r="AL92" s="601"/>
    </row>
    <row r="93" spans="1:38" ht="99.95" customHeight="1" x14ac:dyDescent="0.15">
      <c r="A93" s="602">
        <v>77</v>
      </c>
      <c r="B93" s="603"/>
      <c r="C93" s="604"/>
      <c r="D93" s="605"/>
      <c r="E93" s="606"/>
      <c r="F93" s="607"/>
      <c r="G93" s="608"/>
      <c r="H93" s="609"/>
      <c r="I93" s="610"/>
      <c r="J93" s="611"/>
      <c r="K93" s="612"/>
      <c r="L93" s="613"/>
      <c r="M93" s="590"/>
      <c r="N93" s="613"/>
      <c r="O93" s="614">
        <f t="shared" si="4"/>
        <v>0</v>
      </c>
      <c r="P93" s="615"/>
      <c r="Q93" s="589"/>
      <c r="R93" s="590"/>
      <c r="S93" s="591">
        <f t="shared" si="5"/>
        <v>0</v>
      </c>
      <c r="T93" s="592"/>
      <c r="U93" s="593"/>
      <c r="V93" s="594"/>
      <c r="W93" s="595"/>
      <c r="X93" s="596"/>
      <c r="Y93" s="597"/>
      <c r="Z93" s="598"/>
      <c r="AA93" s="599"/>
      <c r="AB93" s="600"/>
      <c r="AC93" s="600"/>
      <c r="AD93" s="600"/>
      <c r="AE93" s="600"/>
      <c r="AF93" s="600"/>
      <c r="AG93" s="600"/>
      <c r="AH93" s="600"/>
      <c r="AI93" s="600"/>
      <c r="AJ93" s="600"/>
      <c r="AK93" s="600"/>
      <c r="AL93" s="601"/>
    </row>
    <row r="94" spans="1:38" ht="99.95" customHeight="1" x14ac:dyDescent="0.15">
      <c r="A94" s="602">
        <v>78</v>
      </c>
      <c r="B94" s="603"/>
      <c r="C94" s="604"/>
      <c r="D94" s="605"/>
      <c r="E94" s="606"/>
      <c r="F94" s="607"/>
      <c r="G94" s="608"/>
      <c r="H94" s="609"/>
      <c r="I94" s="610"/>
      <c r="J94" s="611"/>
      <c r="K94" s="612"/>
      <c r="L94" s="613"/>
      <c r="M94" s="590"/>
      <c r="N94" s="613"/>
      <c r="O94" s="614">
        <f t="shared" si="4"/>
        <v>0</v>
      </c>
      <c r="P94" s="615"/>
      <c r="Q94" s="589"/>
      <c r="R94" s="590"/>
      <c r="S94" s="591">
        <f t="shared" si="5"/>
        <v>0</v>
      </c>
      <c r="T94" s="592"/>
      <c r="U94" s="593"/>
      <c r="V94" s="594"/>
      <c r="W94" s="595"/>
      <c r="X94" s="596"/>
      <c r="Y94" s="597"/>
      <c r="Z94" s="598"/>
      <c r="AA94" s="599"/>
      <c r="AB94" s="600"/>
      <c r="AC94" s="600"/>
      <c r="AD94" s="600"/>
      <c r="AE94" s="600"/>
      <c r="AF94" s="600"/>
      <c r="AG94" s="600"/>
      <c r="AH94" s="600"/>
      <c r="AI94" s="600"/>
      <c r="AJ94" s="600"/>
      <c r="AK94" s="600"/>
      <c r="AL94" s="601"/>
    </row>
    <row r="95" spans="1:38" ht="99.95" customHeight="1" x14ac:dyDescent="0.15">
      <c r="A95" s="602">
        <v>79</v>
      </c>
      <c r="B95" s="603"/>
      <c r="C95" s="604"/>
      <c r="D95" s="605"/>
      <c r="E95" s="606"/>
      <c r="F95" s="607"/>
      <c r="G95" s="608"/>
      <c r="H95" s="609"/>
      <c r="I95" s="610"/>
      <c r="J95" s="611"/>
      <c r="K95" s="612"/>
      <c r="L95" s="613"/>
      <c r="M95" s="590"/>
      <c r="N95" s="613"/>
      <c r="O95" s="614">
        <f t="shared" si="4"/>
        <v>0</v>
      </c>
      <c r="P95" s="615"/>
      <c r="Q95" s="589"/>
      <c r="R95" s="590"/>
      <c r="S95" s="591">
        <f t="shared" si="5"/>
        <v>0</v>
      </c>
      <c r="T95" s="592"/>
      <c r="U95" s="593"/>
      <c r="V95" s="594"/>
      <c r="W95" s="595"/>
      <c r="X95" s="596"/>
      <c r="Y95" s="597"/>
      <c r="Z95" s="598"/>
      <c r="AA95" s="599"/>
      <c r="AB95" s="600"/>
      <c r="AC95" s="600"/>
      <c r="AD95" s="600"/>
      <c r="AE95" s="600"/>
      <c r="AF95" s="600"/>
      <c r="AG95" s="600"/>
      <c r="AH95" s="600"/>
      <c r="AI95" s="600"/>
      <c r="AJ95" s="600"/>
      <c r="AK95" s="600"/>
      <c r="AL95" s="601"/>
    </row>
    <row r="96" spans="1:38" ht="99.95" customHeight="1" x14ac:dyDescent="0.15">
      <c r="A96" s="602">
        <v>80</v>
      </c>
      <c r="B96" s="603"/>
      <c r="C96" s="604"/>
      <c r="D96" s="605"/>
      <c r="E96" s="606"/>
      <c r="F96" s="607"/>
      <c r="G96" s="608"/>
      <c r="H96" s="609"/>
      <c r="I96" s="610"/>
      <c r="J96" s="611"/>
      <c r="K96" s="612"/>
      <c r="L96" s="613"/>
      <c r="M96" s="590"/>
      <c r="N96" s="613"/>
      <c r="O96" s="614">
        <f t="shared" si="4"/>
        <v>0</v>
      </c>
      <c r="P96" s="615"/>
      <c r="Q96" s="589"/>
      <c r="R96" s="590"/>
      <c r="S96" s="591">
        <f t="shared" si="5"/>
        <v>0</v>
      </c>
      <c r="T96" s="592"/>
      <c r="U96" s="593"/>
      <c r="V96" s="594"/>
      <c r="W96" s="595"/>
      <c r="X96" s="596"/>
      <c r="Y96" s="597"/>
      <c r="Z96" s="598"/>
      <c r="AA96" s="599"/>
      <c r="AB96" s="600"/>
      <c r="AC96" s="600"/>
      <c r="AD96" s="600"/>
      <c r="AE96" s="600"/>
      <c r="AF96" s="600"/>
      <c r="AG96" s="600"/>
      <c r="AH96" s="600"/>
      <c r="AI96" s="600"/>
      <c r="AJ96" s="600"/>
      <c r="AK96" s="600"/>
      <c r="AL96" s="601"/>
    </row>
    <row r="97" spans="1:38" ht="99.95" customHeight="1" x14ac:dyDescent="0.15">
      <c r="A97" s="602">
        <v>81</v>
      </c>
      <c r="B97" s="603"/>
      <c r="C97" s="604"/>
      <c r="D97" s="605"/>
      <c r="E97" s="606"/>
      <c r="F97" s="607"/>
      <c r="G97" s="608"/>
      <c r="H97" s="609"/>
      <c r="I97" s="610"/>
      <c r="J97" s="611"/>
      <c r="K97" s="612"/>
      <c r="L97" s="613"/>
      <c r="M97" s="590"/>
      <c r="N97" s="613"/>
      <c r="O97" s="614">
        <f t="shared" si="4"/>
        <v>0</v>
      </c>
      <c r="P97" s="615"/>
      <c r="Q97" s="589"/>
      <c r="R97" s="590"/>
      <c r="S97" s="591">
        <f t="shared" si="5"/>
        <v>0</v>
      </c>
      <c r="T97" s="592"/>
      <c r="U97" s="593"/>
      <c r="V97" s="594"/>
      <c r="W97" s="595"/>
      <c r="X97" s="596"/>
      <c r="Y97" s="597"/>
      <c r="Z97" s="598"/>
      <c r="AA97" s="599"/>
      <c r="AB97" s="600"/>
      <c r="AC97" s="600"/>
      <c r="AD97" s="600"/>
      <c r="AE97" s="600"/>
      <c r="AF97" s="600"/>
      <c r="AG97" s="600"/>
      <c r="AH97" s="600"/>
      <c r="AI97" s="600"/>
      <c r="AJ97" s="600"/>
      <c r="AK97" s="600"/>
      <c r="AL97" s="601"/>
    </row>
    <row r="98" spans="1:38" ht="99.95" customHeight="1" x14ac:dyDescent="0.15">
      <c r="A98" s="602">
        <v>82</v>
      </c>
      <c r="B98" s="603"/>
      <c r="C98" s="604"/>
      <c r="D98" s="605"/>
      <c r="E98" s="606"/>
      <c r="F98" s="607"/>
      <c r="G98" s="608"/>
      <c r="H98" s="609"/>
      <c r="I98" s="610"/>
      <c r="J98" s="611"/>
      <c r="K98" s="612"/>
      <c r="L98" s="613"/>
      <c r="M98" s="590"/>
      <c r="N98" s="613"/>
      <c r="O98" s="614">
        <f t="shared" si="4"/>
        <v>0</v>
      </c>
      <c r="P98" s="615"/>
      <c r="Q98" s="589"/>
      <c r="R98" s="590"/>
      <c r="S98" s="591">
        <f t="shared" si="5"/>
        <v>0</v>
      </c>
      <c r="T98" s="592"/>
      <c r="U98" s="593"/>
      <c r="V98" s="594"/>
      <c r="W98" s="595"/>
      <c r="X98" s="596"/>
      <c r="Y98" s="597"/>
      <c r="Z98" s="598"/>
      <c r="AA98" s="599"/>
      <c r="AB98" s="600"/>
      <c r="AC98" s="600"/>
      <c r="AD98" s="600"/>
      <c r="AE98" s="600"/>
      <c r="AF98" s="600"/>
      <c r="AG98" s="600"/>
      <c r="AH98" s="600"/>
      <c r="AI98" s="600"/>
      <c r="AJ98" s="600"/>
      <c r="AK98" s="600"/>
      <c r="AL98" s="601"/>
    </row>
    <row r="99" spans="1:38" ht="99.95" customHeight="1" x14ac:dyDescent="0.15">
      <c r="A99" s="602">
        <v>83</v>
      </c>
      <c r="B99" s="603"/>
      <c r="C99" s="604"/>
      <c r="D99" s="605"/>
      <c r="E99" s="606"/>
      <c r="F99" s="607"/>
      <c r="G99" s="608"/>
      <c r="H99" s="609"/>
      <c r="I99" s="610"/>
      <c r="J99" s="611"/>
      <c r="K99" s="612"/>
      <c r="L99" s="613"/>
      <c r="M99" s="590"/>
      <c r="N99" s="613"/>
      <c r="O99" s="614">
        <f t="shared" si="4"/>
        <v>0</v>
      </c>
      <c r="P99" s="615"/>
      <c r="Q99" s="589"/>
      <c r="R99" s="590"/>
      <c r="S99" s="591">
        <f t="shared" si="5"/>
        <v>0</v>
      </c>
      <c r="T99" s="592"/>
      <c r="U99" s="593"/>
      <c r="V99" s="594"/>
      <c r="W99" s="595"/>
      <c r="X99" s="596"/>
      <c r="Y99" s="597"/>
      <c r="Z99" s="598"/>
      <c r="AA99" s="599"/>
      <c r="AB99" s="600"/>
      <c r="AC99" s="600"/>
      <c r="AD99" s="600"/>
      <c r="AE99" s="600"/>
      <c r="AF99" s="600"/>
      <c r="AG99" s="600"/>
      <c r="AH99" s="600"/>
      <c r="AI99" s="600"/>
      <c r="AJ99" s="600"/>
      <c r="AK99" s="600"/>
      <c r="AL99" s="601"/>
    </row>
    <row r="100" spans="1:38" ht="99.95" customHeight="1" x14ac:dyDescent="0.15">
      <c r="A100" s="602">
        <v>84</v>
      </c>
      <c r="B100" s="603"/>
      <c r="C100" s="604"/>
      <c r="D100" s="605"/>
      <c r="E100" s="606"/>
      <c r="F100" s="607"/>
      <c r="G100" s="608"/>
      <c r="H100" s="609"/>
      <c r="I100" s="610"/>
      <c r="J100" s="611"/>
      <c r="K100" s="612"/>
      <c r="L100" s="613"/>
      <c r="M100" s="590"/>
      <c r="N100" s="613"/>
      <c r="O100" s="614">
        <f t="shared" si="4"/>
        <v>0</v>
      </c>
      <c r="P100" s="615"/>
      <c r="Q100" s="589"/>
      <c r="R100" s="590"/>
      <c r="S100" s="591">
        <f t="shared" si="5"/>
        <v>0</v>
      </c>
      <c r="T100" s="592"/>
      <c r="U100" s="593"/>
      <c r="V100" s="594"/>
      <c r="W100" s="595"/>
      <c r="X100" s="596"/>
      <c r="Y100" s="597"/>
      <c r="Z100" s="598"/>
      <c r="AA100" s="599"/>
      <c r="AB100" s="600"/>
      <c r="AC100" s="600"/>
      <c r="AD100" s="600"/>
      <c r="AE100" s="600"/>
      <c r="AF100" s="600"/>
      <c r="AG100" s="600"/>
      <c r="AH100" s="600"/>
      <c r="AI100" s="600"/>
      <c r="AJ100" s="600"/>
      <c r="AK100" s="600"/>
      <c r="AL100" s="601"/>
    </row>
    <row r="101" spans="1:38" ht="99.95" customHeight="1" x14ac:dyDescent="0.15">
      <c r="A101" s="602">
        <v>85</v>
      </c>
      <c r="B101" s="603"/>
      <c r="C101" s="604"/>
      <c r="D101" s="605"/>
      <c r="E101" s="606"/>
      <c r="F101" s="607"/>
      <c r="G101" s="608"/>
      <c r="H101" s="609"/>
      <c r="I101" s="610"/>
      <c r="J101" s="611"/>
      <c r="K101" s="612"/>
      <c r="L101" s="613"/>
      <c r="M101" s="590"/>
      <c r="N101" s="613"/>
      <c r="O101" s="614">
        <f t="shared" si="4"/>
        <v>0</v>
      </c>
      <c r="P101" s="615"/>
      <c r="Q101" s="589"/>
      <c r="R101" s="590"/>
      <c r="S101" s="591">
        <f t="shared" si="5"/>
        <v>0</v>
      </c>
      <c r="T101" s="592"/>
      <c r="U101" s="593"/>
      <c r="V101" s="594"/>
      <c r="W101" s="595"/>
      <c r="X101" s="596"/>
      <c r="Y101" s="597"/>
      <c r="Z101" s="598"/>
      <c r="AA101" s="599"/>
      <c r="AB101" s="600"/>
      <c r="AC101" s="600"/>
      <c r="AD101" s="600"/>
      <c r="AE101" s="600"/>
      <c r="AF101" s="600"/>
      <c r="AG101" s="600"/>
      <c r="AH101" s="600"/>
      <c r="AI101" s="600"/>
      <c r="AJ101" s="600"/>
      <c r="AK101" s="600"/>
      <c r="AL101" s="601"/>
    </row>
    <row r="102" spans="1:38" ht="99.95" customHeight="1" x14ac:dyDescent="0.15">
      <c r="A102" s="602">
        <v>86</v>
      </c>
      <c r="B102" s="603"/>
      <c r="C102" s="604"/>
      <c r="D102" s="605"/>
      <c r="E102" s="606"/>
      <c r="F102" s="607"/>
      <c r="G102" s="608"/>
      <c r="H102" s="609"/>
      <c r="I102" s="610"/>
      <c r="J102" s="611"/>
      <c r="K102" s="612"/>
      <c r="L102" s="613"/>
      <c r="M102" s="590"/>
      <c r="N102" s="613"/>
      <c r="O102" s="614">
        <f t="shared" si="4"/>
        <v>0</v>
      </c>
      <c r="P102" s="615"/>
      <c r="Q102" s="589"/>
      <c r="R102" s="590"/>
      <c r="S102" s="591">
        <f t="shared" si="5"/>
        <v>0</v>
      </c>
      <c r="T102" s="592"/>
      <c r="U102" s="593"/>
      <c r="V102" s="594"/>
      <c r="W102" s="595"/>
      <c r="X102" s="596"/>
      <c r="Y102" s="597"/>
      <c r="Z102" s="598"/>
      <c r="AA102" s="599"/>
      <c r="AB102" s="600"/>
      <c r="AC102" s="600"/>
      <c r="AD102" s="600"/>
      <c r="AE102" s="600"/>
      <c r="AF102" s="600"/>
      <c r="AG102" s="600"/>
      <c r="AH102" s="600"/>
      <c r="AI102" s="600"/>
      <c r="AJ102" s="600"/>
      <c r="AK102" s="600"/>
      <c r="AL102" s="601"/>
    </row>
    <row r="103" spans="1:38" ht="99.95" customHeight="1" x14ac:dyDescent="0.15">
      <c r="A103" s="602">
        <v>87</v>
      </c>
      <c r="B103" s="603"/>
      <c r="C103" s="604"/>
      <c r="D103" s="605"/>
      <c r="E103" s="606"/>
      <c r="F103" s="607"/>
      <c r="G103" s="608"/>
      <c r="H103" s="609"/>
      <c r="I103" s="610"/>
      <c r="J103" s="611"/>
      <c r="K103" s="612"/>
      <c r="L103" s="613"/>
      <c r="M103" s="590"/>
      <c r="N103" s="613"/>
      <c r="O103" s="614">
        <f t="shared" si="4"/>
        <v>0</v>
      </c>
      <c r="P103" s="615"/>
      <c r="Q103" s="589"/>
      <c r="R103" s="590"/>
      <c r="S103" s="591">
        <f t="shared" si="5"/>
        <v>0</v>
      </c>
      <c r="T103" s="592"/>
      <c r="U103" s="593"/>
      <c r="V103" s="594"/>
      <c r="W103" s="595"/>
      <c r="X103" s="596"/>
      <c r="Y103" s="597"/>
      <c r="Z103" s="598"/>
      <c r="AA103" s="599"/>
      <c r="AB103" s="600"/>
      <c r="AC103" s="600"/>
      <c r="AD103" s="600"/>
      <c r="AE103" s="600"/>
      <c r="AF103" s="600"/>
      <c r="AG103" s="600"/>
      <c r="AH103" s="600"/>
      <c r="AI103" s="600"/>
      <c r="AJ103" s="600"/>
      <c r="AK103" s="600"/>
      <c r="AL103" s="601"/>
    </row>
    <row r="104" spans="1:38" ht="99.95" customHeight="1" x14ac:dyDescent="0.15">
      <c r="A104" s="602">
        <v>88</v>
      </c>
      <c r="B104" s="603"/>
      <c r="C104" s="604"/>
      <c r="D104" s="605"/>
      <c r="E104" s="606"/>
      <c r="F104" s="607"/>
      <c r="G104" s="608"/>
      <c r="H104" s="609"/>
      <c r="I104" s="610"/>
      <c r="J104" s="611"/>
      <c r="K104" s="612"/>
      <c r="L104" s="613"/>
      <c r="M104" s="590"/>
      <c r="N104" s="613"/>
      <c r="O104" s="614">
        <f t="shared" si="4"/>
        <v>0</v>
      </c>
      <c r="P104" s="615"/>
      <c r="Q104" s="589"/>
      <c r="R104" s="590"/>
      <c r="S104" s="591">
        <f t="shared" si="5"/>
        <v>0</v>
      </c>
      <c r="T104" s="592"/>
      <c r="U104" s="593"/>
      <c r="V104" s="594"/>
      <c r="W104" s="595"/>
      <c r="X104" s="596"/>
      <c r="Y104" s="597"/>
      <c r="Z104" s="598"/>
      <c r="AA104" s="599"/>
      <c r="AB104" s="600"/>
      <c r="AC104" s="600"/>
      <c r="AD104" s="600"/>
      <c r="AE104" s="600"/>
      <c r="AF104" s="600"/>
      <c r="AG104" s="600"/>
      <c r="AH104" s="600"/>
      <c r="AI104" s="600"/>
      <c r="AJ104" s="600"/>
      <c r="AK104" s="600"/>
      <c r="AL104" s="601"/>
    </row>
    <row r="105" spans="1:38" ht="99.95" customHeight="1" x14ac:dyDescent="0.15">
      <c r="A105" s="602">
        <v>89</v>
      </c>
      <c r="B105" s="603"/>
      <c r="C105" s="604"/>
      <c r="D105" s="605"/>
      <c r="E105" s="606"/>
      <c r="F105" s="607"/>
      <c r="G105" s="608"/>
      <c r="H105" s="609"/>
      <c r="I105" s="610"/>
      <c r="J105" s="611"/>
      <c r="K105" s="612"/>
      <c r="L105" s="613"/>
      <c r="M105" s="590"/>
      <c r="N105" s="613"/>
      <c r="O105" s="614">
        <f t="shared" si="4"/>
        <v>0</v>
      </c>
      <c r="P105" s="615"/>
      <c r="Q105" s="589"/>
      <c r="R105" s="590"/>
      <c r="S105" s="591">
        <f t="shared" si="5"/>
        <v>0</v>
      </c>
      <c r="T105" s="592"/>
      <c r="U105" s="593"/>
      <c r="V105" s="594"/>
      <c r="W105" s="595"/>
      <c r="X105" s="596"/>
      <c r="Y105" s="597"/>
      <c r="Z105" s="598"/>
      <c r="AA105" s="599"/>
      <c r="AB105" s="600"/>
      <c r="AC105" s="600"/>
      <c r="AD105" s="600"/>
      <c r="AE105" s="600"/>
      <c r="AF105" s="600"/>
      <c r="AG105" s="600"/>
      <c r="AH105" s="600"/>
      <c r="AI105" s="600"/>
      <c r="AJ105" s="600"/>
      <c r="AK105" s="600"/>
      <c r="AL105" s="601"/>
    </row>
    <row r="106" spans="1:38" ht="99.95" customHeight="1" x14ac:dyDescent="0.15">
      <c r="A106" s="602">
        <v>90</v>
      </c>
      <c r="B106" s="603"/>
      <c r="C106" s="604"/>
      <c r="D106" s="605"/>
      <c r="E106" s="606"/>
      <c r="F106" s="607"/>
      <c r="G106" s="608"/>
      <c r="H106" s="609"/>
      <c r="I106" s="610"/>
      <c r="J106" s="611"/>
      <c r="K106" s="612"/>
      <c r="L106" s="613"/>
      <c r="M106" s="590"/>
      <c r="N106" s="613"/>
      <c r="O106" s="614">
        <f t="shared" si="4"/>
        <v>0</v>
      </c>
      <c r="P106" s="615"/>
      <c r="Q106" s="589"/>
      <c r="R106" s="590"/>
      <c r="S106" s="591">
        <f t="shared" si="5"/>
        <v>0</v>
      </c>
      <c r="T106" s="592"/>
      <c r="U106" s="593"/>
      <c r="V106" s="594"/>
      <c r="W106" s="595"/>
      <c r="X106" s="596"/>
      <c r="Y106" s="597"/>
      <c r="Z106" s="598"/>
      <c r="AA106" s="599"/>
      <c r="AB106" s="600"/>
      <c r="AC106" s="600"/>
      <c r="AD106" s="600"/>
      <c r="AE106" s="600"/>
      <c r="AF106" s="600"/>
      <c r="AG106" s="600"/>
      <c r="AH106" s="600"/>
      <c r="AI106" s="600"/>
      <c r="AJ106" s="600"/>
      <c r="AK106" s="600"/>
      <c r="AL106" s="601"/>
    </row>
    <row r="107" spans="1:38" ht="99.95" customHeight="1" x14ac:dyDescent="0.15">
      <c r="A107" s="602">
        <v>91</v>
      </c>
      <c r="B107" s="603"/>
      <c r="C107" s="604"/>
      <c r="D107" s="605"/>
      <c r="E107" s="606"/>
      <c r="F107" s="607"/>
      <c r="G107" s="608"/>
      <c r="H107" s="609"/>
      <c r="I107" s="610"/>
      <c r="J107" s="611"/>
      <c r="K107" s="612"/>
      <c r="L107" s="613"/>
      <c r="M107" s="590"/>
      <c r="N107" s="613"/>
      <c r="O107" s="614">
        <f t="shared" si="4"/>
        <v>0</v>
      </c>
      <c r="P107" s="615"/>
      <c r="Q107" s="589"/>
      <c r="R107" s="590"/>
      <c r="S107" s="591">
        <f t="shared" si="5"/>
        <v>0</v>
      </c>
      <c r="T107" s="592"/>
      <c r="U107" s="593"/>
      <c r="V107" s="594"/>
      <c r="W107" s="595"/>
      <c r="X107" s="596"/>
      <c r="Y107" s="597"/>
      <c r="Z107" s="598"/>
      <c r="AA107" s="599"/>
      <c r="AB107" s="600"/>
      <c r="AC107" s="600"/>
      <c r="AD107" s="600"/>
      <c r="AE107" s="600"/>
      <c r="AF107" s="600"/>
      <c r="AG107" s="600"/>
      <c r="AH107" s="600"/>
      <c r="AI107" s="600"/>
      <c r="AJ107" s="600"/>
      <c r="AK107" s="600"/>
      <c r="AL107" s="601"/>
    </row>
    <row r="108" spans="1:38" ht="99.95" customHeight="1" x14ac:dyDescent="0.15">
      <c r="A108" s="602">
        <v>92</v>
      </c>
      <c r="B108" s="603"/>
      <c r="C108" s="604"/>
      <c r="D108" s="605"/>
      <c r="E108" s="606"/>
      <c r="F108" s="607"/>
      <c r="G108" s="608"/>
      <c r="H108" s="609"/>
      <c r="I108" s="610"/>
      <c r="J108" s="611"/>
      <c r="K108" s="612"/>
      <c r="L108" s="613"/>
      <c r="M108" s="590"/>
      <c r="N108" s="613"/>
      <c r="O108" s="614">
        <f t="shared" si="4"/>
        <v>0</v>
      </c>
      <c r="P108" s="615"/>
      <c r="Q108" s="589"/>
      <c r="R108" s="590"/>
      <c r="S108" s="591">
        <f t="shared" si="5"/>
        <v>0</v>
      </c>
      <c r="T108" s="592"/>
      <c r="U108" s="593"/>
      <c r="V108" s="594"/>
      <c r="W108" s="595"/>
      <c r="X108" s="596"/>
      <c r="Y108" s="597"/>
      <c r="Z108" s="598"/>
      <c r="AA108" s="599"/>
      <c r="AB108" s="600"/>
      <c r="AC108" s="600"/>
      <c r="AD108" s="600"/>
      <c r="AE108" s="600"/>
      <c r="AF108" s="600"/>
      <c r="AG108" s="600"/>
      <c r="AH108" s="600"/>
      <c r="AI108" s="600"/>
      <c r="AJ108" s="600"/>
      <c r="AK108" s="600"/>
      <c r="AL108" s="601"/>
    </row>
    <row r="109" spans="1:38" ht="99.95" customHeight="1" x14ac:dyDescent="0.15">
      <c r="A109" s="602">
        <v>93</v>
      </c>
      <c r="B109" s="603"/>
      <c r="C109" s="604"/>
      <c r="D109" s="605"/>
      <c r="E109" s="606"/>
      <c r="F109" s="607"/>
      <c r="G109" s="608"/>
      <c r="H109" s="609"/>
      <c r="I109" s="610"/>
      <c r="J109" s="611"/>
      <c r="K109" s="612"/>
      <c r="L109" s="613"/>
      <c r="M109" s="590"/>
      <c r="N109" s="613"/>
      <c r="O109" s="614">
        <f t="shared" si="4"/>
        <v>0</v>
      </c>
      <c r="P109" s="615"/>
      <c r="Q109" s="589"/>
      <c r="R109" s="590"/>
      <c r="S109" s="591">
        <f t="shared" si="5"/>
        <v>0</v>
      </c>
      <c r="T109" s="592"/>
      <c r="U109" s="593"/>
      <c r="V109" s="594"/>
      <c r="W109" s="595"/>
      <c r="X109" s="596"/>
      <c r="Y109" s="597"/>
      <c r="Z109" s="598"/>
      <c r="AA109" s="599"/>
      <c r="AB109" s="600"/>
      <c r="AC109" s="600"/>
      <c r="AD109" s="600"/>
      <c r="AE109" s="600"/>
      <c r="AF109" s="600"/>
      <c r="AG109" s="600"/>
      <c r="AH109" s="600"/>
      <c r="AI109" s="600"/>
      <c r="AJ109" s="600"/>
      <c r="AK109" s="600"/>
      <c r="AL109" s="601"/>
    </row>
    <row r="110" spans="1:38" ht="99.95" customHeight="1" x14ac:dyDescent="0.15">
      <c r="A110" s="602">
        <v>94</v>
      </c>
      <c r="B110" s="603"/>
      <c r="C110" s="604"/>
      <c r="D110" s="605"/>
      <c r="E110" s="606"/>
      <c r="F110" s="607"/>
      <c r="G110" s="608"/>
      <c r="H110" s="609"/>
      <c r="I110" s="610"/>
      <c r="J110" s="611"/>
      <c r="K110" s="612"/>
      <c r="L110" s="613"/>
      <c r="M110" s="590"/>
      <c r="N110" s="613"/>
      <c r="O110" s="614">
        <f t="shared" si="4"/>
        <v>0</v>
      </c>
      <c r="P110" s="615"/>
      <c r="Q110" s="589"/>
      <c r="R110" s="590"/>
      <c r="S110" s="591">
        <f t="shared" si="5"/>
        <v>0</v>
      </c>
      <c r="T110" s="592"/>
      <c r="U110" s="593"/>
      <c r="V110" s="594"/>
      <c r="W110" s="595"/>
      <c r="X110" s="596"/>
      <c r="Y110" s="597"/>
      <c r="Z110" s="598"/>
      <c r="AA110" s="599"/>
      <c r="AB110" s="600"/>
      <c r="AC110" s="600"/>
      <c r="AD110" s="600"/>
      <c r="AE110" s="600"/>
      <c r="AF110" s="600"/>
      <c r="AG110" s="600"/>
      <c r="AH110" s="600"/>
      <c r="AI110" s="600"/>
      <c r="AJ110" s="600"/>
      <c r="AK110" s="600"/>
      <c r="AL110" s="601"/>
    </row>
    <row r="111" spans="1:38" ht="99.95" customHeight="1" x14ac:dyDescent="0.15">
      <c r="A111" s="602">
        <v>95</v>
      </c>
      <c r="B111" s="603"/>
      <c r="C111" s="604"/>
      <c r="D111" s="605"/>
      <c r="E111" s="606"/>
      <c r="F111" s="607"/>
      <c r="G111" s="608"/>
      <c r="H111" s="609"/>
      <c r="I111" s="610"/>
      <c r="J111" s="611"/>
      <c r="K111" s="612"/>
      <c r="L111" s="613"/>
      <c r="M111" s="590"/>
      <c r="N111" s="613"/>
      <c r="O111" s="614">
        <f t="shared" si="4"/>
        <v>0</v>
      </c>
      <c r="P111" s="615"/>
      <c r="Q111" s="589"/>
      <c r="R111" s="590"/>
      <c r="S111" s="591">
        <f t="shared" si="5"/>
        <v>0</v>
      </c>
      <c r="T111" s="592"/>
      <c r="U111" s="593"/>
      <c r="V111" s="594"/>
      <c r="W111" s="595"/>
      <c r="X111" s="596"/>
      <c r="Y111" s="597"/>
      <c r="Z111" s="598"/>
      <c r="AA111" s="599"/>
      <c r="AB111" s="600"/>
      <c r="AC111" s="600"/>
      <c r="AD111" s="600"/>
      <c r="AE111" s="600"/>
      <c r="AF111" s="600"/>
      <c r="AG111" s="600"/>
      <c r="AH111" s="600"/>
      <c r="AI111" s="600"/>
      <c r="AJ111" s="600"/>
      <c r="AK111" s="600"/>
      <c r="AL111" s="601"/>
    </row>
    <row r="112" spans="1:38" ht="99.95" customHeight="1" x14ac:dyDescent="0.15">
      <c r="A112" s="602">
        <v>96</v>
      </c>
      <c r="B112" s="603"/>
      <c r="C112" s="604"/>
      <c r="D112" s="605"/>
      <c r="E112" s="606"/>
      <c r="F112" s="607"/>
      <c r="G112" s="608"/>
      <c r="H112" s="609"/>
      <c r="I112" s="610"/>
      <c r="J112" s="611"/>
      <c r="K112" s="612"/>
      <c r="L112" s="613"/>
      <c r="M112" s="590"/>
      <c r="N112" s="613"/>
      <c r="O112" s="614">
        <f t="shared" si="4"/>
        <v>0</v>
      </c>
      <c r="P112" s="615"/>
      <c r="Q112" s="589"/>
      <c r="R112" s="590"/>
      <c r="S112" s="591">
        <f t="shared" si="5"/>
        <v>0</v>
      </c>
      <c r="T112" s="592"/>
      <c r="U112" s="593"/>
      <c r="V112" s="594"/>
      <c r="W112" s="595"/>
      <c r="X112" s="596"/>
      <c r="Y112" s="597"/>
      <c r="Z112" s="598"/>
      <c r="AA112" s="599"/>
      <c r="AB112" s="600"/>
      <c r="AC112" s="600"/>
      <c r="AD112" s="600"/>
      <c r="AE112" s="600"/>
      <c r="AF112" s="600"/>
      <c r="AG112" s="600"/>
      <c r="AH112" s="600"/>
      <c r="AI112" s="600"/>
      <c r="AJ112" s="600"/>
      <c r="AK112" s="600"/>
      <c r="AL112" s="601"/>
    </row>
    <row r="113" spans="1:38" ht="99.95" customHeight="1" x14ac:dyDescent="0.15">
      <c r="A113" s="602">
        <v>97</v>
      </c>
      <c r="B113" s="603"/>
      <c r="C113" s="604"/>
      <c r="D113" s="605"/>
      <c r="E113" s="606"/>
      <c r="F113" s="607"/>
      <c r="G113" s="608"/>
      <c r="H113" s="609"/>
      <c r="I113" s="610"/>
      <c r="J113" s="611"/>
      <c r="K113" s="612"/>
      <c r="L113" s="613"/>
      <c r="M113" s="590"/>
      <c r="N113" s="613"/>
      <c r="O113" s="614">
        <f t="shared" si="4"/>
        <v>0</v>
      </c>
      <c r="P113" s="615"/>
      <c r="Q113" s="589"/>
      <c r="R113" s="590"/>
      <c r="S113" s="591">
        <f t="shared" si="5"/>
        <v>0</v>
      </c>
      <c r="T113" s="592"/>
      <c r="U113" s="593"/>
      <c r="V113" s="594"/>
      <c r="W113" s="595"/>
      <c r="X113" s="596"/>
      <c r="Y113" s="597"/>
      <c r="Z113" s="598"/>
      <c r="AA113" s="599"/>
      <c r="AB113" s="600"/>
      <c r="AC113" s="600"/>
      <c r="AD113" s="600"/>
      <c r="AE113" s="600"/>
      <c r="AF113" s="600"/>
      <c r="AG113" s="600"/>
      <c r="AH113" s="600"/>
      <c r="AI113" s="600"/>
      <c r="AJ113" s="600"/>
      <c r="AK113" s="600"/>
      <c r="AL113" s="601"/>
    </row>
    <row r="114" spans="1:38" ht="99.95" customHeight="1" x14ac:dyDescent="0.15">
      <c r="A114" s="602">
        <v>98</v>
      </c>
      <c r="B114" s="603"/>
      <c r="C114" s="604"/>
      <c r="D114" s="605"/>
      <c r="E114" s="606"/>
      <c r="F114" s="607"/>
      <c r="G114" s="608"/>
      <c r="H114" s="609"/>
      <c r="I114" s="610"/>
      <c r="J114" s="611"/>
      <c r="K114" s="612"/>
      <c r="L114" s="613"/>
      <c r="M114" s="590"/>
      <c r="N114" s="613"/>
      <c r="O114" s="614">
        <f t="shared" si="4"/>
        <v>0</v>
      </c>
      <c r="P114" s="615"/>
      <c r="Q114" s="589"/>
      <c r="R114" s="590"/>
      <c r="S114" s="591">
        <f t="shared" si="5"/>
        <v>0</v>
      </c>
      <c r="T114" s="592"/>
      <c r="U114" s="593"/>
      <c r="V114" s="594"/>
      <c r="W114" s="595"/>
      <c r="X114" s="596"/>
      <c r="Y114" s="597"/>
      <c r="Z114" s="598"/>
      <c r="AA114" s="599"/>
      <c r="AB114" s="600"/>
      <c r="AC114" s="600"/>
      <c r="AD114" s="600"/>
      <c r="AE114" s="600"/>
      <c r="AF114" s="600"/>
      <c r="AG114" s="600"/>
      <c r="AH114" s="600"/>
      <c r="AI114" s="600"/>
      <c r="AJ114" s="600"/>
      <c r="AK114" s="600"/>
      <c r="AL114" s="601"/>
    </row>
    <row r="115" spans="1:38" ht="99.95" customHeight="1" x14ac:dyDescent="0.15">
      <c r="A115" s="602">
        <v>99</v>
      </c>
      <c r="B115" s="603"/>
      <c r="C115" s="604"/>
      <c r="D115" s="605"/>
      <c r="E115" s="606"/>
      <c r="F115" s="607"/>
      <c r="G115" s="608"/>
      <c r="H115" s="609"/>
      <c r="I115" s="610"/>
      <c r="J115" s="611"/>
      <c r="K115" s="612"/>
      <c r="L115" s="613"/>
      <c r="M115" s="590"/>
      <c r="N115" s="613"/>
      <c r="O115" s="614">
        <f t="shared" si="4"/>
        <v>0</v>
      </c>
      <c r="P115" s="615"/>
      <c r="Q115" s="589"/>
      <c r="R115" s="590"/>
      <c r="S115" s="591">
        <f t="shared" si="5"/>
        <v>0</v>
      </c>
      <c r="T115" s="592"/>
      <c r="U115" s="593"/>
      <c r="V115" s="594"/>
      <c r="W115" s="595"/>
      <c r="X115" s="596"/>
      <c r="Y115" s="597"/>
      <c r="Z115" s="598"/>
      <c r="AA115" s="599"/>
      <c r="AB115" s="600"/>
      <c r="AC115" s="600"/>
      <c r="AD115" s="600"/>
      <c r="AE115" s="600"/>
      <c r="AF115" s="600"/>
      <c r="AG115" s="600"/>
      <c r="AH115" s="600"/>
      <c r="AI115" s="600"/>
      <c r="AJ115" s="600"/>
      <c r="AK115" s="600"/>
      <c r="AL115" s="601"/>
    </row>
    <row r="116" spans="1:38" ht="99.95" customHeight="1" x14ac:dyDescent="0.15">
      <c r="A116" s="602">
        <v>100</v>
      </c>
      <c r="B116" s="603"/>
      <c r="C116" s="604"/>
      <c r="D116" s="605"/>
      <c r="E116" s="606"/>
      <c r="F116" s="607"/>
      <c r="G116" s="608"/>
      <c r="H116" s="609"/>
      <c r="I116" s="610"/>
      <c r="J116" s="611"/>
      <c r="K116" s="612"/>
      <c r="L116" s="613"/>
      <c r="M116" s="590"/>
      <c r="N116" s="613"/>
      <c r="O116" s="614">
        <f t="shared" si="4"/>
        <v>0</v>
      </c>
      <c r="P116" s="615"/>
      <c r="Q116" s="589"/>
      <c r="R116" s="590"/>
      <c r="S116" s="591">
        <f t="shared" si="5"/>
        <v>0</v>
      </c>
      <c r="T116" s="592"/>
      <c r="U116" s="593"/>
      <c r="V116" s="594"/>
      <c r="W116" s="595"/>
      <c r="X116" s="596"/>
      <c r="Y116" s="597"/>
      <c r="Z116" s="598"/>
      <c r="AA116" s="599"/>
      <c r="AB116" s="600"/>
      <c r="AC116" s="600"/>
      <c r="AD116" s="600"/>
      <c r="AE116" s="600"/>
      <c r="AF116" s="600"/>
      <c r="AG116" s="600"/>
      <c r="AH116" s="600"/>
      <c r="AI116" s="600"/>
      <c r="AJ116" s="600"/>
      <c r="AK116" s="600"/>
      <c r="AL116" s="601"/>
    </row>
    <row r="117" spans="1:38" ht="99.95" customHeight="1" x14ac:dyDescent="0.15">
      <c r="A117" s="602">
        <v>101</v>
      </c>
      <c r="B117" s="603"/>
      <c r="C117" s="604"/>
      <c r="D117" s="605"/>
      <c r="E117" s="606"/>
      <c r="F117" s="607"/>
      <c r="G117" s="608"/>
      <c r="H117" s="609"/>
      <c r="I117" s="610"/>
      <c r="J117" s="611"/>
      <c r="K117" s="612"/>
      <c r="L117" s="613"/>
      <c r="M117" s="590"/>
      <c r="N117" s="613"/>
      <c r="O117" s="614">
        <f t="shared" si="4"/>
        <v>0</v>
      </c>
      <c r="P117" s="615"/>
      <c r="Q117" s="589"/>
      <c r="R117" s="590"/>
      <c r="S117" s="591">
        <f t="shared" si="5"/>
        <v>0</v>
      </c>
      <c r="T117" s="592"/>
      <c r="U117" s="593"/>
      <c r="V117" s="594"/>
      <c r="W117" s="595"/>
      <c r="X117" s="596"/>
      <c r="Y117" s="597"/>
      <c r="Z117" s="598"/>
      <c r="AA117" s="599"/>
      <c r="AB117" s="600"/>
      <c r="AC117" s="600"/>
      <c r="AD117" s="600"/>
      <c r="AE117" s="600"/>
      <c r="AF117" s="600"/>
      <c r="AG117" s="600"/>
      <c r="AH117" s="600"/>
      <c r="AI117" s="600"/>
      <c r="AJ117" s="600"/>
      <c r="AK117" s="600"/>
      <c r="AL117" s="601"/>
    </row>
    <row r="118" spans="1:38" ht="99.95" customHeight="1" x14ac:dyDescent="0.15">
      <c r="A118" s="602">
        <v>102</v>
      </c>
      <c r="B118" s="603"/>
      <c r="C118" s="604"/>
      <c r="D118" s="605"/>
      <c r="E118" s="606"/>
      <c r="F118" s="607"/>
      <c r="G118" s="608"/>
      <c r="H118" s="609"/>
      <c r="I118" s="610"/>
      <c r="J118" s="611"/>
      <c r="K118" s="612"/>
      <c r="L118" s="613"/>
      <c r="M118" s="590"/>
      <c r="N118" s="613"/>
      <c r="O118" s="614">
        <f t="shared" si="4"/>
        <v>0</v>
      </c>
      <c r="P118" s="615"/>
      <c r="Q118" s="589"/>
      <c r="R118" s="590"/>
      <c r="S118" s="591">
        <f t="shared" si="5"/>
        <v>0</v>
      </c>
      <c r="T118" s="592"/>
      <c r="U118" s="593"/>
      <c r="V118" s="594"/>
      <c r="W118" s="595"/>
      <c r="X118" s="596"/>
      <c r="Y118" s="597"/>
      <c r="Z118" s="598"/>
      <c r="AA118" s="599"/>
      <c r="AB118" s="600"/>
      <c r="AC118" s="600"/>
      <c r="AD118" s="600"/>
      <c r="AE118" s="600"/>
      <c r="AF118" s="600"/>
      <c r="AG118" s="600"/>
      <c r="AH118" s="600"/>
      <c r="AI118" s="600"/>
      <c r="AJ118" s="600"/>
      <c r="AK118" s="600"/>
      <c r="AL118" s="601"/>
    </row>
    <row r="119" spans="1:38" ht="99.95" customHeight="1" x14ac:dyDescent="0.15">
      <c r="A119" s="602">
        <v>103</v>
      </c>
      <c r="B119" s="603"/>
      <c r="C119" s="604"/>
      <c r="D119" s="605"/>
      <c r="E119" s="606"/>
      <c r="F119" s="607"/>
      <c r="G119" s="608"/>
      <c r="H119" s="609"/>
      <c r="I119" s="610"/>
      <c r="J119" s="611"/>
      <c r="K119" s="612"/>
      <c r="L119" s="613"/>
      <c r="M119" s="590"/>
      <c r="N119" s="613"/>
      <c r="O119" s="614">
        <f t="shared" si="4"/>
        <v>0</v>
      </c>
      <c r="P119" s="615"/>
      <c r="Q119" s="589"/>
      <c r="R119" s="590"/>
      <c r="S119" s="591">
        <f t="shared" si="5"/>
        <v>0</v>
      </c>
      <c r="T119" s="592"/>
      <c r="U119" s="593"/>
      <c r="V119" s="594"/>
      <c r="W119" s="595"/>
      <c r="X119" s="596"/>
      <c r="Y119" s="597"/>
      <c r="Z119" s="598"/>
      <c r="AA119" s="599"/>
      <c r="AB119" s="600"/>
      <c r="AC119" s="600"/>
      <c r="AD119" s="600"/>
      <c r="AE119" s="600"/>
      <c r="AF119" s="600"/>
      <c r="AG119" s="600"/>
      <c r="AH119" s="600"/>
      <c r="AI119" s="600"/>
      <c r="AJ119" s="600"/>
      <c r="AK119" s="600"/>
      <c r="AL119" s="601"/>
    </row>
    <row r="120" spans="1:38" ht="99.95" customHeight="1" x14ac:dyDescent="0.15">
      <c r="A120" s="602">
        <v>104</v>
      </c>
      <c r="B120" s="603"/>
      <c r="C120" s="604"/>
      <c r="D120" s="605"/>
      <c r="E120" s="606"/>
      <c r="F120" s="607"/>
      <c r="G120" s="608"/>
      <c r="H120" s="609"/>
      <c r="I120" s="610"/>
      <c r="J120" s="611"/>
      <c r="K120" s="612"/>
      <c r="L120" s="613"/>
      <c r="M120" s="590"/>
      <c r="N120" s="613"/>
      <c r="O120" s="614">
        <f t="shared" si="4"/>
        <v>0</v>
      </c>
      <c r="P120" s="615"/>
      <c r="Q120" s="589"/>
      <c r="R120" s="590"/>
      <c r="S120" s="591">
        <f t="shared" si="5"/>
        <v>0</v>
      </c>
      <c r="T120" s="592"/>
      <c r="U120" s="593"/>
      <c r="V120" s="594"/>
      <c r="W120" s="595"/>
      <c r="X120" s="596"/>
      <c r="Y120" s="597"/>
      <c r="Z120" s="598"/>
      <c r="AA120" s="599"/>
      <c r="AB120" s="600"/>
      <c r="AC120" s="600"/>
      <c r="AD120" s="600"/>
      <c r="AE120" s="600"/>
      <c r="AF120" s="600"/>
      <c r="AG120" s="600"/>
      <c r="AH120" s="600"/>
      <c r="AI120" s="600"/>
      <c r="AJ120" s="600"/>
      <c r="AK120" s="600"/>
      <c r="AL120" s="601"/>
    </row>
    <row r="121" spans="1:38" ht="99.95" customHeight="1" x14ac:dyDescent="0.15">
      <c r="A121" s="602">
        <v>105</v>
      </c>
      <c r="B121" s="603"/>
      <c r="C121" s="604"/>
      <c r="D121" s="605"/>
      <c r="E121" s="606"/>
      <c r="F121" s="607"/>
      <c r="G121" s="608"/>
      <c r="H121" s="609"/>
      <c r="I121" s="610"/>
      <c r="J121" s="611"/>
      <c r="K121" s="612"/>
      <c r="L121" s="613"/>
      <c r="M121" s="590"/>
      <c r="N121" s="613"/>
      <c r="O121" s="614">
        <f t="shared" si="4"/>
        <v>0</v>
      </c>
      <c r="P121" s="615"/>
      <c r="Q121" s="589"/>
      <c r="R121" s="590"/>
      <c r="S121" s="591">
        <f t="shared" si="5"/>
        <v>0</v>
      </c>
      <c r="T121" s="592"/>
      <c r="U121" s="593"/>
      <c r="V121" s="594"/>
      <c r="W121" s="595"/>
      <c r="X121" s="596"/>
      <c r="Y121" s="597"/>
      <c r="Z121" s="598"/>
      <c r="AA121" s="599"/>
      <c r="AB121" s="600"/>
      <c r="AC121" s="600"/>
      <c r="AD121" s="600"/>
      <c r="AE121" s="600"/>
      <c r="AF121" s="600"/>
      <c r="AG121" s="600"/>
      <c r="AH121" s="600"/>
      <c r="AI121" s="600"/>
      <c r="AJ121" s="600"/>
      <c r="AK121" s="600"/>
      <c r="AL121" s="601"/>
    </row>
    <row r="122" spans="1:38" ht="99.95" customHeight="1" x14ac:dyDescent="0.15">
      <c r="A122" s="602">
        <v>106</v>
      </c>
      <c r="B122" s="603"/>
      <c r="C122" s="604"/>
      <c r="D122" s="605"/>
      <c r="E122" s="606"/>
      <c r="F122" s="607"/>
      <c r="G122" s="608"/>
      <c r="H122" s="609"/>
      <c r="I122" s="610"/>
      <c r="J122" s="611"/>
      <c r="K122" s="612"/>
      <c r="L122" s="613"/>
      <c r="M122" s="590"/>
      <c r="N122" s="613"/>
      <c r="O122" s="614">
        <f t="shared" si="4"/>
        <v>0</v>
      </c>
      <c r="P122" s="615"/>
      <c r="Q122" s="589"/>
      <c r="R122" s="590"/>
      <c r="S122" s="591">
        <f t="shared" si="5"/>
        <v>0</v>
      </c>
      <c r="T122" s="592"/>
      <c r="U122" s="593"/>
      <c r="V122" s="594"/>
      <c r="W122" s="595"/>
      <c r="X122" s="596"/>
      <c r="Y122" s="597"/>
      <c r="Z122" s="598"/>
      <c r="AA122" s="599"/>
      <c r="AB122" s="600"/>
      <c r="AC122" s="600"/>
      <c r="AD122" s="600"/>
      <c r="AE122" s="600"/>
      <c r="AF122" s="600"/>
      <c r="AG122" s="600"/>
      <c r="AH122" s="600"/>
      <c r="AI122" s="600"/>
      <c r="AJ122" s="600"/>
      <c r="AK122" s="600"/>
      <c r="AL122" s="601"/>
    </row>
    <row r="123" spans="1:38" ht="99.95" customHeight="1" x14ac:dyDescent="0.15">
      <c r="A123" s="602">
        <v>107</v>
      </c>
      <c r="B123" s="603"/>
      <c r="C123" s="604"/>
      <c r="D123" s="605"/>
      <c r="E123" s="606"/>
      <c r="F123" s="607"/>
      <c r="G123" s="608"/>
      <c r="H123" s="609"/>
      <c r="I123" s="610"/>
      <c r="J123" s="611"/>
      <c r="K123" s="612"/>
      <c r="L123" s="613"/>
      <c r="M123" s="590"/>
      <c r="N123" s="613"/>
      <c r="O123" s="614">
        <f t="shared" si="4"/>
        <v>0</v>
      </c>
      <c r="P123" s="615"/>
      <c r="Q123" s="589"/>
      <c r="R123" s="590"/>
      <c r="S123" s="591">
        <f t="shared" si="5"/>
        <v>0</v>
      </c>
      <c r="T123" s="592"/>
      <c r="U123" s="593"/>
      <c r="V123" s="594"/>
      <c r="W123" s="595"/>
      <c r="X123" s="596"/>
      <c r="Y123" s="597"/>
      <c r="Z123" s="598"/>
      <c r="AA123" s="599"/>
      <c r="AB123" s="600"/>
      <c r="AC123" s="600"/>
      <c r="AD123" s="600"/>
      <c r="AE123" s="600"/>
      <c r="AF123" s="600"/>
      <c r="AG123" s="600"/>
      <c r="AH123" s="600"/>
      <c r="AI123" s="600"/>
      <c r="AJ123" s="600"/>
      <c r="AK123" s="600"/>
      <c r="AL123" s="601"/>
    </row>
    <row r="124" spans="1:38" ht="99.95" customHeight="1" x14ac:dyDescent="0.15">
      <c r="A124" s="602">
        <v>108</v>
      </c>
      <c r="B124" s="603"/>
      <c r="C124" s="604"/>
      <c r="D124" s="605"/>
      <c r="E124" s="606"/>
      <c r="F124" s="607"/>
      <c r="G124" s="608"/>
      <c r="H124" s="609"/>
      <c r="I124" s="610"/>
      <c r="J124" s="611"/>
      <c r="K124" s="612"/>
      <c r="L124" s="613"/>
      <c r="M124" s="590"/>
      <c r="N124" s="613"/>
      <c r="O124" s="614">
        <f t="shared" si="4"/>
        <v>0</v>
      </c>
      <c r="P124" s="615"/>
      <c r="Q124" s="589"/>
      <c r="R124" s="590"/>
      <c r="S124" s="591">
        <f t="shared" si="5"/>
        <v>0</v>
      </c>
      <c r="T124" s="592"/>
      <c r="U124" s="593"/>
      <c r="V124" s="594"/>
      <c r="W124" s="595"/>
      <c r="X124" s="596"/>
      <c r="Y124" s="597"/>
      <c r="Z124" s="598"/>
      <c r="AA124" s="599"/>
      <c r="AB124" s="600"/>
      <c r="AC124" s="600"/>
      <c r="AD124" s="600"/>
      <c r="AE124" s="600"/>
      <c r="AF124" s="600"/>
      <c r="AG124" s="600"/>
      <c r="AH124" s="600"/>
      <c r="AI124" s="600"/>
      <c r="AJ124" s="600"/>
      <c r="AK124" s="600"/>
      <c r="AL124" s="601"/>
    </row>
    <row r="125" spans="1:38" ht="99.95" customHeight="1" x14ac:dyDescent="0.15">
      <c r="A125" s="602">
        <v>109</v>
      </c>
      <c r="B125" s="603"/>
      <c r="C125" s="604"/>
      <c r="D125" s="605"/>
      <c r="E125" s="606"/>
      <c r="F125" s="607"/>
      <c r="G125" s="608"/>
      <c r="H125" s="609"/>
      <c r="I125" s="610"/>
      <c r="J125" s="611"/>
      <c r="K125" s="612"/>
      <c r="L125" s="613"/>
      <c r="M125" s="590"/>
      <c r="N125" s="613"/>
      <c r="O125" s="614">
        <f t="shared" si="4"/>
        <v>0</v>
      </c>
      <c r="P125" s="615"/>
      <c r="Q125" s="589"/>
      <c r="R125" s="590"/>
      <c r="S125" s="591">
        <f t="shared" si="5"/>
        <v>0</v>
      </c>
      <c r="T125" s="592"/>
      <c r="U125" s="593"/>
      <c r="V125" s="594"/>
      <c r="W125" s="595"/>
      <c r="X125" s="596"/>
      <c r="Y125" s="597"/>
      <c r="Z125" s="598"/>
      <c r="AA125" s="599"/>
      <c r="AB125" s="600"/>
      <c r="AC125" s="600"/>
      <c r="AD125" s="600"/>
      <c r="AE125" s="600"/>
      <c r="AF125" s="600"/>
      <c r="AG125" s="600"/>
      <c r="AH125" s="600"/>
      <c r="AI125" s="600"/>
      <c r="AJ125" s="600"/>
      <c r="AK125" s="600"/>
      <c r="AL125" s="601"/>
    </row>
    <row r="126" spans="1:38" ht="99.95" customHeight="1" x14ac:dyDescent="0.15">
      <c r="A126" s="602">
        <v>110</v>
      </c>
      <c r="B126" s="603"/>
      <c r="C126" s="604"/>
      <c r="D126" s="605"/>
      <c r="E126" s="606"/>
      <c r="F126" s="607"/>
      <c r="G126" s="608"/>
      <c r="H126" s="609"/>
      <c r="I126" s="610"/>
      <c r="J126" s="611"/>
      <c r="K126" s="612"/>
      <c r="L126" s="613"/>
      <c r="M126" s="590"/>
      <c r="N126" s="613"/>
      <c r="O126" s="614">
        <f t="shared" si="4"/>
        <v>0</v>
      </c>
      <c r="P126" s="615"/>
      <c r="Q126" s="589"/>
      <c r="R126" s="590"/>
      <c r="S126" s="591">
        <f t="shared" si="5"/>
        <v>0</v>
      </c>
      <c r="T126" s="592"/>
      <c r="U126" s="593"/>
      <c r="V126" s="594"/>
      <c r="W126" s="595"/>
      <c r="X126" s="596"/>
      <c r="Y126" s="597"/>
      <c r="Z126" s="598"/>
      <c r="AA126" s="599"/>
      <c r="AB126" s="600"/>
      <c r="AC126" s="600"/>
      <c r="AD126" s="600"/>
      <c r="AE126" s="600"/>
      <c r="AF126" s="600"/>
      <c r="AG126" s="600"/>
      <c r="AH126" s="600"/>
      <c r="AI126" s="600"/>
      <c r="AJ126" s="600"/>
      <c r="AK126" s="600"/>
      <c r="AL126" s="601"/>
    </row>
    <row r="127" spans="1:38" ht="99.95" customHeight="1" x14ac:dyDescent="0.15">
      <c r="A127" s="602">
        <v>111</v>
      </c>
      <c r="B127" s="603"/>
      <c r="C127" s="604"/>
      <c r="D127" s="605"/>
      <c r="E127" s="606"/>
      <c r="F127" s="607"/>
      <c r="G127" s="608"/>
      <c r="H127" s="609"/>
      <c r="I127" s="610"/>
      <c r="J127" s="611"/>
      <c r="K127" s="612"/>
      <c r="L127" s="613"/>
      <c r="M127" s="590"/>
      <c r="N127" s="613"/>
      <c r="O127" s="614">
        <f t="shared" si="4"/>
        <v>0</v>
      </c>
      <c r="P127" s="615"/>
      <c r="Q127" s="589"/>
      <c r="R127" s="590"/>
      <c r="S127" s="591">
        <f t="shared" si="5"/>
        <v>0</v>
      </c>
      <c r="T127" s="592"/>
      <c r="U127" s="593"/>
      <c r="V127" s="594"/>
      <c r="W127" s="595"/>
      <c r="X127" s="596"/>
      <c r="Y127" s="597"/>
      <c r="Z127" s="598"/>
      <c r="AA127" s="599"/>
      <c r="AB127" s="600"/>
      <c r="AC127" s="600"/>
      <c r="AD127" s="600"/>
      <c r="AE127" s="600"/>
      <c r="AF127" s="600"/>
      <c r="AG127" s="600"/>
      <c r="AH127" s="600"/>
      <c r="AI127" s="600"/>
      <c r="AJ127" s="600"/>
      <c r="AK127" s="600"/>
      <c r="AL127" s="601"/>
    </row>
    <row r="128" spans="1:38" ht="99.95" customHeight="1" x14ac:dyDescent="0.15">
      <c r="A128" s="602">
        <v>112</v>
      </c>
      <c r="B128" s="603"/>
      <c r="C128" s="604"/>
      <c r="D128" s="605"/>
      <c r="E128" s="606"/>
      <c r="F128" s="607"/>
      <c r="G128" s="608"/>
      <c r="H128" s="609"/>
      <c r="I128" s="610"/>
      <c r="J128" s="611"/>
      <c r="K128" s="612"/>
      <c r="L128" s="613"/>
      <c r="M128" s="590"/>
      <c r="N128" s="613"/>
      <c r="O128" s="614">
        <f t="shared" si="4"/>
        <v>0</v>
      </c>
      <c r="P128" s="615"/>
      <c r="Q128" s="589"/>
      <c r="R128" s="590"/>
      <c r="S128" s="591">
        <f t="shared" si="5"/>
        <v>0</v>
      </c>
      <c r="T128" s="592"/>
      <c r="U128" s="593"/>
      <c r="V128" s="594"/>
      <c r="W128" s="595"/>
      <c r="X128" s="596"/>
      <c r="Y128" s="597"/>
      <c r="Z128" s="598"/>
      <c r="AA128" s="599"/>
      <c r="AB128" s="600"/>
      <c r="AC128" s="600"/>
      <c r="AD128" s="600"/>
      <c r="AE128" s="600"/>
      <c r="AF128" s="600"/>
      <c r="AG128" s="600"/>
      <c r="AH128" s="600"/>
      <c r="AI128" s="600"/>
      <c r="AJ128" s="600"/>
      <c r="AK128" s="600"/>
      <c r="AL128" s="601"/>
    </row>
    <row r="129" spans="1:38" ht="99.95" customHeight="1" x14ac:dyDescent="0.15">
      <c r="A129" s="602">
        <v>113</v>
      </c>
      <c r="B129" s="603"/>
      <c r="C129" s="604"/>
      <c r="D129" s="605"/>
      <c r="E129" s="606"/>
      <c r="F129" s="607"/>
      <c r="G129" s="608"/>
      <c r="H129" s="609"/>
      <c r="I129" s="610"/>
      <c r="J129" s="611"/>
      <c r="K129" s="612"/>
      <c r="L129" s="613"/>
      <c r="M129" s="590"/>
      <c r="N129" s="613"/>
      <c r="O129" s="614">
        <f t="shared" si="4"/>
        <v>0</v>
      </c>
      <c r="P129" s="615"/>
      <c r="Q129" s="589"/>
      <c r="R129" s="590"/>
      <c r="S129" s="591">
        <f t="shared" si="5"/>
        <v>0</v>
      </c>
      <c r="T129" s="592"/>
      <c r="U129" s="593"/>
      <c r="V129" s="594"/>
      <c r="W129" s="595"/>
      <c r="X129" s="596"/>
      <c r="Y129" s="597"/>
      <c r="Z129" s="598"/>
      <c r="AA129" s="599"/>
      <c r="AB129" s="600"/>
      <c r="AC129" s="600"/>
      <c r="AD129" s="600"/>
      <c r="AE129" s="600"/>
      <c r="AF129" s="600"/>
      <c r="AG129" s="600"/>
      <c r="AH129" s="600"/>
      <c r="AI129" s="600"/>
      <c r="AJ129" s="600"/>
      <c r="AK129" s="600"/>
      <c r="AL129" s="601"/>
    </row>
    <row r="130" spans="1:38" ht="99.95" customHeight="1" x14ac:dyDescent="0.15">
      <c r="A130" s="602">
        <v>114</v>
      </c>
      <c r="B130" s="603"/>
      <c r="C130" s="604"/>
      <c r="D130" s="605"/>
      <c r="E130" s="606"/>
      <c r="F130" s="607"/>
      <c r="G130" s="608"/>
      <c r="H130" s="609"/>
      <c r="I130" s="610"/>
      <c r="J130" s="611"/>
      <c r="K130" s="612"/>
      <c r="L130" s="613"/>
      <c r="M130" s="590"/>
      <c r="N130" s="613"/>
      <c r="O130" s="614">
        <f t="shared" si="4"/>
        <v>0</v>
      </c>
      <c r="P130" s="615"/>
      <c r="Q130" s="589"/>
      <c r="R130" s="590"/>
      <c r="S130" s="591">
        <f t="shared" si="5"/>
        <v>0</v>
      </c>
      <c r="T130" s="592"/>
      <c r="U130" s="593"/>
      <c r="V130" s="594"/>
      <c r="W130" s="595"/>
      <c r="X130" s="596"/>
      <c r="Y130" s="597"/>
      <c r="Z130" s="598"/>
      <c r="AA130" s="599"/>
      <c r="AB130" s="600"/>
      <c r="AC130" s="600"/>
      <c r="AD130" s="600"/>
      <c r="AE130" s="600"/>
      <c r="AF130" s="600"/>
      <c r="AG130" s="600"/>
      <c r="AH130" s="600"/>
      <c r="AI130" s="600"/>
      <c r="AJ130" s="600"/>
      <c r="AK130" s="600"/>
      <c r="AL130" s="601"/>
    </row>
    <row r="131" spans="1:38" ht="99.95" customHeight="1" x14ac:dyDescent="0.15">
      <c r="A131" s="602">
        <v>115</v>
      </c>
      <c r="B131" s="603"/>
      <c r="C131" s="604"/>
      <c r="D131" s="605"/>
      <c r="E131" s="606"/>
      <c r="F131" s="607"/>
      <c r="G131" s="608"/>
      <c r="H131" s="609"/>
      <c r="I131" s="610"/>
      <c r="J131" s="611"/>
      <c r="K131" s="612"/>
      <c r="L131" s="613"/>
      <c r="M131" s="590"/>
      <c r="N131" s="613"/>
      <c r="O131" s="614">
        <f t="shared" si="4"/>
        <v>0</v>
      </c>
      <c r="P131" s="615"/>
      <c r="Q131" s="589"/>
      <c r="R131" s="590"/>
      <c r="S131" s="591">
        <f t="shared" si="5"/>
        <v>0</v>
      </c>
      <c r="T131" s="592"/>
      <c r="U131" s="593"/>
      <c r="V131" s="594"/>
      <c r="W131" s="595"/>
      <c r="X131" s="596"/>
      <c r="Y131" s="597"/>
      <c r="Z131" s="598"/>
      <c r="AA131" s="599"/>
      <c r="AB131" s="600"/>
      <c r="AC131" s="600"/>
      <c r="AD131" s="600"/>
      <c r="AE131" s="600"/>
      <c r="AF131" s="600"/>
      <c r="AG131" s="600"/>
      <c r="AH131" s="600"/>
      <c r="AI131" s="600"/>
      <c r="AJ131" s="600"/>
      <c r="AK131" s="600"/>
      <c r="AL131" s="601"/>
    </row>
    <row r="132" spans="1:38" ht="99.95" customHeight="1" x14ac:dyDescent="0.15">
      <c r="A132" s="602">
        <v>116</v>
      </c>
      <c r="B132" s="603"/>
      <c r="C132" s="604"/>
      <c r="D132" s="605"/>
      <c r="E132" s="606"/>
      <c r="F132" s="607"/>
      <c r="G132" s="608"/>
      <c r="H132" s="609"/>
      <c r="I132" s="610"/>
      <c r="J132" s="611"/>
      <c r="K132" s="612"/>
      <c r="L132" s="613"/>
      <c r="M132" s="590"/>
      <c r="N132" s="613"/>
      <c r="O132" s="614">
        <f t="shared" si="4"/>
        <v>0</v>
      </c>
      <c r="P132" s="615"/>
      <c r="Q132" s="589"/>
      <c r="R132" s="590"/>
      <c r="S132" s="591">
        <f t="shared" si="5"/>
        <v>0</v>
      </c>
      <c r="T132" s="592"/>
      <c r="U132" s="593"/>
      <c r="V132" s="594"/>
      <c r="W132" s="595"/>
      <c r="X132" s="596"/>
      <c r="Y132" s="597"/>
      <c r="Z132" s="598"/>
      <c r="AA132" s="599"/>
      <c r="AB132" s="600"/>
      <c r="AC132" s="600"/>
      <c r="AD132" s="600"/>
      <c r="AE132" s="600"/>
      <c r="AF132" s="600"/>
      <c r="AG132" s="600"/>
      <c r="AH132" s="600"/>
      <c r="AI132" s="600"/>
      <c r="AJ132" s="600"/>
      <c r="AK132" s="600"/>
      <c r="AL132" s="601"/>
    </row>
    <row r="133" spans="1:38" ht="99.95" customHeight="1" x14ac:dyDescent="0.15">
      <c r="A133" s="602">
        <v>117</v>
      </c>
      <c r="B133" s="603"/>
      <c r="C133" s="604"/>
      <c r="D133" s="605"/>
      <c r="E133" s="606"/>
      <c r="F133" s="607"/>
      <c r="G133" s="608"/>
      <c r="H133" s="609"/>
      <c r="I133" s="610"/>
      <c r="J133" s="611"/>
      <c r="K133" s="612"/>
      <c r="L133" s="613"/>
      <c r="M133" s="590"/>
      <c r="N133" s="613"/>
      <c r="O133" s="614">
        <f t="shared" si="4"/>
        <v>0</v>
      </c>
      <c r="P133" s="615"/>
      <c r="Q133" s="589"/>
      <c r="R133" s="590"/>
      <c r="S133" s="591">
        <f t="shared" si="5"/>
        <v>0</v>
      </c>
      <c r="T133" s="592"/>
      <c r="U133" s="593"/>
      <c r="V133" s="594"/>
      <c r="W133" s="595"/>
      <c r="X133" s="596"/>
      <c r="Y133" s="597"/>
      <c r="Z133" s="598"/>
      <c r="AA133" s="599"/>
      <c r="AB133" s="600"/>
      <c r="AC133" s="600"/>
      <c r="AD133" s="600"/>
      <c r="AE133" s="600"/>
      <c r="AF133" s="600"/>
      <c r="AG133" s="600"/>
      <c r="AH133" s="600"/>
      <c r="AI133" s="600"/>
      <c r="AJ133" s="600"/>
      <c r="AK133" s="600"/>
      <c r="AL133" s="601"/>
    </row>
    <row r="134" spans="1:38" ht="99.95" customHeight="1" x14ac:dyDescent="0.15">
      <c r="A134" s="602">
        <v>118</v>
      </c>
      <c r="B134" s="603"/>
      <c r="C134" s="604"/>
      <c r="D134" s="605"/>
      <c r="E134" s="606"/>
      <c r="F134" s="607"/>
      <c r="G134" s="608"/>
      <c r="H134" s="609"/>
      <c r="I134" s="610"/>
      <c r="J134" s="611"/>
      <c r="K134" s="612"/>
      <c r="L134" s="613"/>
      <c r="M134" s="590"/>
      <c r="N134" s="613"/>
      <c r="O134" s="614">
        <f t="shared" si="4"/>
        <v>0</v>
      </c>
      <c r="P134" s="615"/>
      <c r="Q134" s="589"/>
      <c r="R134" s="590"/>
      <c r="S134" s="591">
        <f t="shared" si="5"/>
        <v>0</v>
      </c>
      <c r="T134" s="592"/>
      <c r="U134" s="593"/>
      <c r="V134" s="594"/>
      <c r="W134" s="595"/>
      <c r="X134" s="596"/>
      <c r="Y134" s="597"/>
      <c r="Z134" s="598"/>
      <c r="AA134" s="599"/>
      <c r="AB134" s="600"/>
      <c r="AC134" s="600"/>
      <c r="AD134" s="600"/>
      <c r="AE134" s="600"/>
      <c r="AF134" s="600"/>
      <c r="AG134" s="600"/>
      <c r="AH134" s="600"/>
      <c r="AI134" s="600"/>
      <c r="AJ134" s="600"/>
      <c r="AK134" s="600"/>
      <c r="AL134" s="601"/>
    </row>
    <row r="135" spans="1:38" ht="99.95" customHeight="1" x14ac:dyDescent="0.15">
      <c r="A135" s="602">
        <v>119</v>
      </c>
      <c r="B135" s="603"/>
      <c r="C135" s="604"/>
      <c r="D135" s="605"/>
      <c r="E135" s="606"/>
      <c r="F135" s="607"/>
      <c r="G135" s="608"/>
      <c r="H135" s="609"/>
      <c r="I135" s="610"/>
      <c r="J135" s="611"/>
      <c r="K135" s="612"/>
      <c r="L135" s="613"/>
      <c r="M135" s="590"/>
      <c r="N135" s="613"/>
      <c r="O135" s="614">
        <f t="shared" si="4"/>
        <v>0</v>
      </c>
      <c r="P135" s="615"/>
      <c r="Q135" s="589"/>
      <c r="R135" s="590"/>
      <c r="S135" s="591">
        <f t="shared" si="5"/>
        <v>0</v>
      </c>
      <c r="T135" s="592"/>
      <c r="U135" s="593"/>
      <c r="V135" s="594"/>
      <c r="W135" s="595"/>
      <c r="X135" s="596"/>
      <c r="Y135" s="597"/>
      <c r="Z135" s="598"/>
      <c r="AA135" s="599"/>
      <c r="AB135" s="600"/>
      <c r="AC135" s="600"/>
      <c r="AD135" s="600"/>
      <c r="AE135" s="600"/>
      <c r="AF135" s="600"/>
      <c r="AG135" s="600"/>
      <c r="AH135" s="600"/>
      <c r="AI135" s="600"/>
      <c r="AJ135" s="600"/>
      <c r="AK135" s="600"/>
      <c r="AL135" s="601"/>
    </row>
    <row r="136" spans="1:38" ht="99.95" customHeight="1" x14ac:dyDescent="0.15">
      <c r="A136" s="602">
        <v>120</v>
      </c>
      <c r="B136" s="603"/>
      <c r="C136" s="604"/>
      <c r="D136" s="605"/>
      <c r="E136" s="606"/>
      <c r="F136" s="607"/>
      <c r="G136" s="608"/>
      <c r="H136" s="609"/>
      <c r="I136" s="610"/>
      <c r="J136" s="611"/>
      <c r="K136" s="612"/>
      <c r="L136" s="613"/>
      <c r="M136" s="590"/>
      <c r="N136" s="613"/>
      <c r="O136" s="614">
        <f t="shared" si="4"/>
        <v>0</v>
      </c>
      <c r="P136" s="615"/>
      <c r="Q136" s="589"/>
      <c r="R136" s="590"/>
      <c r="S136" s="591">
        <f t="shared" si="5"/>
        <v>0</v>
      </c>
      <c r="T136" s="592"/>
      <c r="U136" s="593"/>
      <c r="V136" s="594"/>
      <c r="W136" s="595"/>
      <c r="X136" s="596"/>
      <c r="Y136" s="597"/>
      <c r="Z136" s="598"/>
      <c r="AA136" s="599"/>
      <c r="AB136" s="600"/>
      <c r="AC136" s="600"/>
      <c r="AD136" s="600"/>
      <c r="AE136" s="600"/>
      <c r="AF136" s="600"/>
      <c r="AG136" s="600"/>
      <c r="AH136" s="600"/>
      <c r="AI136" s="600"/>
      <c r="AJ136" s="600"/>
      <c r="AK136" s="600"/>
      <c r="AL136" s="601"/>
    </row>
    <row r="137" spans="1:38" ht="99.95" customHeight="1" x14ac:dyDescent="0.15">
      <c r="A137" s="602">
        <v>121</v>
      </c>
      <c r="B137" s="603"/>
      <c r="C137" s="604"/>
      <c r="D137" s="605"/>
      <c r="E137" s="606"/>
      <c r="F137" s="607"/>
      <c r="G137" s="608"/>
      <c r="H137" s="609"/>
      <c r="I137" s="610"/>
      <c r="J137" s="611"/>
      <c r="K137" s="612"/>
      <c r="L137" s="613"/>
      <c r="M137" s="590"/>
      <c r="N137" s="613"/>
      <c r="O137" s="614">
        <f t="shared" si="4"/>
        <v>0</v>
      </c>
      <c r="P137" s="615"/>
      <c r="Q137" s="589"/>
      <c r="R137" s="590"/>
      <c r="S137" s="591">
        <f t="shared" si="5"/>
        <v>0</v>
      </c>
      <c r="T137" s="592"/>
      <c r="U137" s="593"/>
      <c r="V137" s="594"/>
      <c r="W137" s="595"/>
      <c r="X137" s="596"/>
      <c r="Y137" s="597"/>
      <c r="Z137" s="598"/>
      <c r="AA137" s="599"/>
      <c r="AB137" s="600"/>
      <c r="AC137" s="600"/>
      <c r="AD137" s="600"/>
      <c r="AE137" s="600"/>
      <c r="AF137" s="600"/>
      <c r="AG137" s="600"/>
      <c r="AH137" s="600"/>
      <c r="AI137" s="600"/>
      <c r="AJ137" s="600"/>
      <c r="AK137" s="600"/>
      <c r="AL137" s="601"/>
    </row>
    <row r="138" spans="1:38" ht="99.95" customHeight="1" x14ac:dyDescent="0.15">
      <c r="A138" s="602">
        <v>122</v>
      </c>
      <c r="B138" s="603"/>
      <c r="C138" s="604"/>
      <c r="D138" s="605"/>
      <c r="E138" s="606"/>
      <c r="F138" s="607"/>
      <c r="G138" s="608"/>
      <c r="H138" s="609"/>
      <c r="I138" s="610"/>
      <c r="J138" s="611"/>
      <c r="K138" s="612"/>
      <c r="L138" s="613"/>
      <c r="M138" s="590"/>
      <c r="N138" s="613"/>
      <c r="O138" s="614">
        <f t="shared" si="4"/>
        <v>0</v>
      </c>
      <c r="P138" s="615"/>
      <c r="Q138" s="589"/>
      <c r="R138" s="590"/>
      <c r="S138" s="591">
        <f t="shared" si="5"/>
        <v>0</v>
      </c>
      <c r="T138" s="592"/>
      <c r="U138" s="593"/>
      <c r="V138" s="594"/>
      <c r="W138" s="595"/>
      <c r="X138" s="596"/>
      <c r="Y138" s="597"/>
      <c r="Z138" s="598"/>
      <c r="AA138" s="599"/>
      <c r="AB138" s="600"/>
      <c r="AC138" s="600"/>
      <c r="AD138" s="600"/>
      <c r="AE138" s="600"/>
      <c r="AF138" s="600"/>
      <c r="AG138" s="600"/>
      <c r="AH138" s="600"/>
      <c r="AI138" s="600"/>
      <c r="AJ138" s="600"/>
      <c r="AK138" s="600"/>
      <c r="AL138" s="601"/>
    </row>
    <row r="139" spans="1:38" ht="99.95" customHeight="1" x14ac:dyDescent="0.15">
      <c r="A139" s="602">
        <v>123</v>
      </c>
      <c r="B139" s="603"/>
      <c r="C139" s="604"/>
      <c r="D139" s="605"/>
      <c r="E139" s="606"/>
      <c r="F139" s="607"/>
      <c r="G139" s="608"/>
      <c r="H139" s="609"/>
      <c r="I139" s="610"/>
      <c r="J139" s="611"/>
      <c r="K139" s="612"/>
      <c r="L139" s="613"/>
      <c r="M139" s="590"/>
      <c r="N139" s="613"/>
      <c r="O139" s="614">
        <f t="shared" si="4"/>
        <v>0</v>
      </c>
      <c r="P139" s="615"/>
      <c r="Q139" s="589"/>
      <c r="R139" s="590"/>
      <c r="S139" s="591">
        <f t="shared" si="5"/>
        <v>0</v>
      </c>
      <c r="T139" s="592"/>
      <c r="U139" s="593"/>
      <c r="V139" s="594"/>
      <c r="W139" s="595"/>
      <c r="X139" s="596"/>
      <c r="Y139" s="597"/>
      <c r="Z139" s="598"/>
      <c r="AA139" s="599"/>
      <c r="AB139" s="600"/>
      <c r="AC139" s="600"/>
      <c r="AD139" s="600"/>
      <c r="AE139" s="600"/>
      <c r="AF139" s="600"/>
      <c r="AG139" s="600"/>
      <c r="AH139" s="600"/>
      <c r="AI139" s="600"/>
      <c r="AJ139" s="600"/>
      <c r="AK139" s="600"/>
      <c r="AL139" s="601"/>
    </row>
    <row r="140" spans="1:38" ht="99.95" customHeight="1" x14ac:dyDescent="0.15">
      <c r="A140" s="602">
        <v>124</v>
      </c>
      <c r="B140" s="603"/>
      <c r="C140" s="604"/>
      <c r="D140" s="605"/>
      <c r="E140" s="606"/>
      <c r="F140" s="607"/>
      <c r="G140" s="608"/>
      <c r="H140" s="609"/>
      <c r="I140" s="610"/>
      <c r="J140" s="611"/>
      <c r="K140" s="612"/>
      <c r="L140" s="613"/>
      <c r="M140" s="590"/>
      <c r="N140" s="613"/>
      <c r="O140" s="614">
        <f t="shared" si="4"/>
        <v>0</v>
      </c>
      <c r="P140" s="615"/>
      <c r="Q140" s="589"/>
      <c r="R140" s="590"/>
      <c r="S140" s="591">
        <f t="shared" si="5"/>
        <v>0</v>
      </c>
      <c r="T140" s="592"/>
      <c r="U140" s="593"/>
      <c r="V140" s="594"/>
      <c r="W140" s="595"/>
      <c r="X140" s="596"/>
      <c r="Y140" s="597"/>
      <c r="Z140" s="598"/>
      <c r="AA140" s="599"/>
      <c r="AB140" s="600"/>
      <c r="AC140" s="600"/>
      <c r="AD140" s="600"/>
      <c r="AE140" s="600"/>
      <c r="AF140" s="600"/>
      <c r="AG140" s="600"/>
      <c r="AH140" s="600"/>
      <c r="AI140" s="600"/>
      <c r="AJ140" s="600"/>
      <c r="AK140" s="600"/>
      <c r="AL140" s="601"/>
    </row>
    <row r="141" spans="1:38" ht="99.95" customHeight="1" x14ac:dyDescent="0.15">
      <c r="A141" s="602">
        <v>125</v>
      </c>
      <c r="B141" s="603"/>
      <c r="C141" s="604"/>
      <c r="D141" s="605"/>
      <c r="E141" s="606"/>
      <c r="F141" s="607"/>
      <c r="G141" s="608"/>
      <c r="H141" s="609"/>
      <c r="I141" s="610"/>
      <c r="J141" s="611"/>
      <c r="K141" s="612"/>
      <c r="L141" s="613"/>
      <c r="M141" s="590"/>
      <c r="N141" s="613"/>
      <c r="O141" s="614">
        <f t="shared" si="4"/>
        <v>0</v>
      </c>
      <c r="P141" s="615"/>
      <c r="Q141" s="589"/>
      <c r="R141" s="590"/>
      <c r="S141" s="591">
        <f t="shared" si="5"/>
        <v>0</v>
      </c>
      <c r="T141" s="592"/>
      <c r="U141" s="593"/>
      <c r="V141" s="594"/>
      <c r="W141" s="595"/>
      <c r="X141" s="596"/>
      <c r="Y141" s="597"/>
      <c r="Z141" s="598"/>
      <c r="AA141" s="599"/>
      <c r="AB141" s="600"/>
      <c r="AC141" s="600"/>
      <c r="AD141" s="600"/>
      <c r="AE141" s="600"/>
      <c r="AF141" s="600"/>
      <c r="AG141" s="600"/>
      <c r="AH141" s="600"/>
      <c r="AI141" s="600"/>
      <c r="AJ141" s="600"/>
      <c r="AK141" s="600"/>
      <c r="AL141" s="601"/>
    </row>
    <row r="142" spans="1:38" ht="99.95" customHeight="1" x14ac:dyDescent="0.15">
      <c r="A142" s="602">
        <v>126</v>
      </c>
      <c r="B142" s="603"/>
      <c r="C142" s="604"/>
      <c r="D142" s="605"/>
      <c r="E142" s="606"/>
      <c r="F142" s="607"/>
      <c r="G142" s="608"/>
      <c r="H142" s="609"/>
      <c r="I142" s="610"/>
      <c r="J142" s="611"/>
      <c r="K142" s="612"/>
      <c r="L142" s="613"/>
      <c r="M142" s="590"/>
      <c r="N142" s="613"/>
      <c r="O142" s="614">
        <f t="shared" si="4"/>
        <v>0</v>
      </c>
      <c r="P142" s="615"/>
      <c r="Q142" s="589"/>
      <c r="R142" s="590"/>
      <c r="S142" s="591">
        <f t="shared" si="5"/>
        <v>0</v>
      </c>
      <c r="T142" s="592"/>
      <c r="U142" s="593"/>
      <c r="V142" s="594"/>
      <c r="W142" s="595"/>
      <c r="X142" s="596"/>
      <c r="Y142" s="597"/>
      <c r="Z142" s="598"/>
      <c r="AA142" s="599"/>
      <c r="AB142" s="600"/>
      <c r="AC142" s="600"/>
      <c r="AD142" s="600"/>
      <c r="AE142" s="600"/>
      <c r="AF142" s="600"/>
      <c r="AG142" s="600"/>
      <c r="AH142" s="600"/>
      <c r="AI142" s="600"/>
      <c r="AJ142" s="600"/>
      <c r="AK142" s="600"/>
      <c r="AL142" s="601"/>
    </row>
    <row r="143" spans="1:38" ht="99.95" customHeight="1" x14ac:dyDescent="0.15">
      <c r="A143" s="602">
        <v>127</v>
      </c>
      <c r="B143" s="603"/>
      <c r="C143" s="604"/>
      <c r="D143" s="605"/>
      <c r="E143" s="606"/>
      <c r="F143" s="607"/>
      <c r="G143" s="608"/>
      <c r="H143" s="609"/>
      <c r="I143" s="610"/>
      <c r="J143" s="611"/>
      <c r="K143" s="612"/>
      <c r="L143" s="613"/>
      <c r="M143" s="590"/>
      <c r="N143" s="613"/>
      <c r="O143" s="614">
        <f t="shared" si="4"/>
        <v>0</v>
      </c>
      <c r="P143" s="615"/>
      <c r="Q143" s="589"/>
      <c r="R143" s="590"/>
      <c r="S143" s="591">
        <f t="shared" si="5"/>
        <v>0</v>
      </c>
      <c r="T143" s="592"/>
      <c r="U143" s="593"/>
      <c r="V143" s="594"/>
      <c r="W143" s="595"/>
      <c r="X143" s="596"/>
      <c r="Y143" s="597"/>
      <c r="Z143" s="598"/>
      <c r="AA143" s="599"/>
      <c r="AB143" s="600"/>
      <c r="AC143" s="600"/>
      <c r="AD143" s="600"/>
      <c r="AE143" s="600"/>
      <c r="AF143" s="600"/>
      <c r="AG143" s="600"/>
      <c r="AH143" s="600"/>
      <c r="AI143" s="600"/>
      <c r="AJ143" s="600"/>
      <c r="AK143" s="600"/>
      <c r="AL143" s="601"/>
    </row>
    <row r="144" spans="1:38" ht="99.95" customHeight="1" x14ac:dyDescent="0.15">
      <c r="A144" s="602">
        <v>128</v>
      </c>
      <c r="B144" s="603"/>
      <c r="C144" s="604"/>
      <c r="D144" s="605"/>
      <c r="E144" s="606"/>
      <c r="F144" s="607"/>
      <c r="G144" s="608"/>
      <c r="H144" s="609"/>
      <c r="I144" s="610"/>
      <c r="J144" s="611"/>
      <c r="K144" s="612"/>
      <c r="L144" s="613"/>
      <c r="M144" s="590"/>
      <c r="N144" s="613"/>
      <c r="O144" s="614">
        <f t="shared" si="4"/>
        <v>0</v>
      </c>
      <c r="P144" s="615"/>
      <c r="Q144" s="589"/>
      <c r="R144" s="590"/>
      <c r="S144" s="591">
        <f t="shared" si="5"/>
        <v>0</v>
      </c>
      <c r="T144" s="592"/>
      <c r="U144" s="593"/>
      <c r="V144" s="594"/>
      <c r="W144" s="595"/>
      <c r="X144" s="596"/>
      <c r="Y144" s="597"/>
      <c r="Z144" s="598"/>
      <c r="AA144" s="599"/>
      <c r="AB144" s="600"/>
      <c r="AC144" s="600"/>
      <c r="AD144" s="600"/>
      <c r="AE144" s="600"/>
      <c r="AF144" s="600"/>
      <c r="AG144" s="600"/>
      <c r="AH144" s="600"/>
      <c r="AI144" s="600"/>
      <c r="AJ144" s="600"/>
      <c r="AK144" s="600"/>
      <c r="AL144" s="601"/>
    </row>
    <row r="145" spans="1:38" ht="99.95" customHeight="1" x14ac:dyDescent="0.15">
      <c r="A145" s="602">
        <v>129</v>
      </c>
      <c r="B145" s="603"/>
      <c r="C145" s="604"/>
      <c r="D145" s="605"/>
      <c r="E145" s="606"/>
      <c r="F145" s="607"/>
      <c r="G145" s="608"/>
      <c r="H145" s="609"/>
      <c r="I145" s="610"/>
      <c r="J145" s="611"/>
      <c r="K145" s="612"/>
      <c r="L145" s="613"/>
      <c r="M145" s="590"/>
      <c r="N145" s="613"/>
      <c r="O145" s="614">
        <f t="shared" si="4"/>
        <v>0</v>
      </c>
      <c r="P145" s="615"/>
      <c r="Q145" s="589"/>
      <c r="R145" s="590"/>
      <c r="S145" s="591">
        <f t="shared" si="5"/>
        <v>0</v>
      </c>
      <c r="T145" s="592"/>
      <c r="U145" s="593"/>
      <c r="V145" s="594"/>
      <c r="W145" s="595"/>
      <c r="X145" s="596"/>
      <c r="Y145" s="597"/>
      <c r="Z145" s="598"/>
      <c r="AA145" s="599"/>
      <c r="AB145" s="600"/>
      <c r="AC145" s="600"/>
      <c r="AD145" s="600"/>
      <c r="AE145" s="600"/>
      <c r="AF145" s="600"/>
      <c r="AG145" s="600"/>
      <c r="AH145" s="600"/>
      <c r="AI145" s="600"/>
      <c r="AJ145" s="600"/>
      <c r="AK145" s="600"/>
      <c r="AL145" s="601"/>
    </row>
    <row r="146" spans="1:38" ht="99.95" customHeight="1" x14ac:dyDescent="0.15">
      <c r="A146" s="602">
        <v>130</v>
      </c>
      <c r="B146" s="603"/>
      <c r="C146" s="604"/>
      <c r="D146" s="605"/>
      <c r="E146" s="606"/>
      <c r="F146" s="607"/>
      <c r="G146" s="608"/>
      <c r="H146" s="609"/>
      <c r="I146" s="610"/>
      <c r="J146" s="611"/>
      <c r="K146" s="612"/>
      <c r="L146" s="613"/>
      <c r="M146" s="590"/>
      <c r="N146" s="613"/>
      <c r="O146" s="614">
        <f t="shared" si="4"/>
        <v>0</v>
      </c>
      <c r="P146" s="615"/>
      <c r="Q146" s="589"/>
      <c r="R146" s="590"/>
      <c r="S146" s="591">
        <f t="shared" si="5"/>
        <v>0</v>
      </c>
      <c r="T146" s="592"/>
      <c r="U146" s="593"/>
      <c r="V146" s="594"/>
      <c r="W146" s="595"/>
      <c r="X146" s="596"/>
      <c r="Y146" s="597"/>
      <c r="Z146" s="598"/>
      <c r="AA146" s="599"/>
      <c r="AB146" s="600"/>
      <c r="AC146" s="600"/>
      <c r="AD146" s="600"/>
      <c r="AE146" s="600"/>
      <c r="AF146" s="600"/>
      <c r="AG146" s="600"/>
      <c r="AH146" s="600"/>
      <c r="AI146" s="600"/>
      <c r="AJ146" s="600"/>
      <c r="AK146" s="600"/>
      <c r="AL146" s="601"/>
    </row>
    <row r="147" spans="1:38" ht="99.95" customHeight="1" x14ac:dyDescent="0.15">
      <c r="A147" s="602">
        <v>131</v>
      </c>
      <c r="B147" s="603"/>
      <c r="C147" s="604"/>
      <c r="D147" s="605"/>
      <c r="E147" s="606"/>
      <c r="F147" s="607"/>
      <c r="G147" s="608"/>
      <c r="H147" s="609"/>
      <c r="I147" s="610"/>
      <c r="J147" s="611"/>
      <c r="K147" s="612"/>
      <c r="L147" s="613"/>
      <c r="M147" s="590"/>
      <c r="N147" s="613"/>
      <c r="O147" s="614">
        <f t="shared" ref="O147:O210" si="6">(M147-K147)</f>
        <v>0</v>
      </c>
      <c r="P147" s="615"/>
      <c r="Q147" s="589"/>
      <c r="R147" s="590"/>
      <c r="S147" s="591">
        <f t="shared" ref="S147:S210" si="7">O147-Q147</f>
        <v>0</v>
      </c>
      <c r="T147" s="592"/>
      <c r="U147" s="593"/>
      <c r="V147" s="594"/>
      <c r="W147" s="595"/>
      <c r="X147" s="596"/>
      <c r="Y147" s="597"/>
      <c r="Z147" s="598"/>
      <c r="AA147" s="599"/>
      <c r="AB147" s="600"/>
      <c r="AC147" s="600"/>
      <c r="AD147" s="600"/>
      <c r="AE147" s="600"/>
      <c r="AF147" s="600"/>
      <c r="AG147" s="600"/>
      <c r="AH147" s="600"/>
      <c r="AI147" s="600"/>
      <c r="AJ147" s="600"/>
      <c r="AK147" s="600"/>
      <c r="AL147" s="601"/>
    </row>
    <row r="148" spans="1:38" ht="99.95" customHeight="1" x14ac:dyDescent="0.15">
      <c r="A148" s="602">
        <v>132</v>
      </c>
      <c r="B148" s="603"/>
      <c r="C148" s="604"/>
      <c r="D148" s="605"/>
      <c r="E148" s="606"/>
      <c r="F148" s="607"/>
      <c r="G148" s="608"/>
      <c r="H148" s="609"/>
      <c r="I148" s="610"/>
      <c r="J148" s="611"/>
      <c r="K148" s="612"/>
      <c r="L148" s="613"/>
      <c r="M148" s="590"/>
      <c r="N148" s="613"/>
      <c r="O148" s="614">
        <f t="shared" si="6"/>
        <v>0</v>
      </c>
      <c r="P148" s="615"/>
      <c r="Q148" s="589"/>
      <c r="R148" s="590"/>
      <c r="S148" s="591">
        <f t="shared" si="7"/>
        <v>0</v>
      </c>
      <c r="T148" s="592"/>
      <c r="U148" s="593"/>
      <c r="V148" s="594"/>
      <c r="W148" s="595"/>
      <c r="X148" s="596"/>
      <c r="Y148" s="597"/>
      <c r="Z148" s="598"/>
      <c r="AA148" s="599"/>
      <c r="AB148" s="600"/>
      <c r="AC148" s="600"/>
      <c r="AD148" s="600"/>
      <c r="AE148" s="600"/>
      <c r="AF148" s="600"/>
      <c r="AG148" s="600"/>
      <c r="AH148" s="600"/>
      <c r="AI148" s="600"/>
      <c r="AJ148" s="600"/>
      <c r="AK148" s="600"/>
      <c r="AL148" s="601"/>
    </row>
    <row r="149" spans="1:38" ht="99.95" customHeight="1" x14ac:dyDescent="0.15">
      <c r="A149" s="602">
        <v>133</v>
      </c>
      <c r="B149" s="603"/>
      <c r="C149" s="604"/>
      <c r="D149" s="605"/>
      <c r="E149" s="606"/>
      <c r="F149" s="607"/>
      <c r="G149" s="608"/>
      <c r="H149" s="609"/>
      <c r="I149" s="610"/>
      <c r="J149" s="611"/>
      <c r="K149" s="612"/>
      <c r="L149" s="613"/>
      <c r="M149" s="590"/>
      <c r="N149" s="613"/>
      <c r="O149" s="614">
        <f t="shared" si="6"/>
        <v>0</v>
      </c>
      <c r="P149" s="615"/>
      <c r="Q149" s="589"/>
      <c r="R149" s="590"/>
      <c r="S149" s="591">
        <f t="shared" si="7"/>
        <v>0</v>
      </c>
      <c r="T149" s="592"/>
      <c r="U149" s="593"/>
      <c r="V149" s="594"/>
      <c r="W149" s="595"/>
      <c r="X149" s="596"/>
      <c r="Y149" s="597"/>
      <c r="Z149" s="598"/>
      <c r="AA149" s="599"/>
      <c r="AB149" s="600"/>
      <c r="AC149" s="600"/>
      <c r="AD149" s="600"/>
      <c r="AE149" s="600"/>
      <c r="AF149" s="600"/>
      <c r="AG149" s="600"/>
      <c r="AH149" s="600"/>
      <c r="AI149" s="600"/>
      <c r="AJ149" s="600"/>
      <c r="AK149" s="600"/>
      <c r="AL149" s="601"/>
    </row>
    <row r="150" spans="1:38" ht="99.95" customHeight="1" x14ac:dyDescent="0.15">
      <c r="A150" s="602">
        <v>134</v>
      </c>
      <c r="B150" s="603"/>
      <c r="C150" s="604"/>
      <c r="D150" s="605"/>
      <c r="E150" s="606"/>
      <c r="F150" s="607"/>
      <c r="G150" s="608"/>
      <c r="H150" s="609"/>
      <c r="I150" s="610"/>
      <c r="J150" s="611"/>
      <c r="K150" s="612"/>
      <c r="L150" s="613"/>
      <c r="M150" s="590"/>
      <c r="N150" s="613"/>
      <c r="O150" s="614">
        <f t="shared" si="6"/>
        <v>0</v>
      </c>
      <c r="P150" s="615"/>
      <c r="Q150" s="589"/>
      <c r="R150" s="590"/>
      <c r="S150" s="591">
        <f t="shared" si="7"/>
        <v>0</v>
      </c>
      <c r="T150" s="592"/>
      <c r="U150" s="593"/>
      <c r="V150" s="594"/>
      <c r="W150" s="595"/>
      <c r="X150" s="596"/>
      <c r="Y150" s="597"/>
      <c r="Z150" s="598"/>
      <c r="AA150" s="599"/>
      <c r="AB150" s="600"/>
      <c r="AC150" s="600"/>
      <c r="AD150" s="600"/>
      <c r="AE150" s="600"/>
      <c r="AF150" s="600"/>
      <c r="AG150" s="600"/>
      <c r="AH150" s="600"/>
      <c r="AI150" s="600"/>
      <c r="AJ150" s="600"/>
      <c r="AK150" s="600"/>
      <c r="AL150" s="601"/>
    </row>
    <row r="151" spans="1:38" ht="99.95" customHeight="1" x14ac:dyDescent="0.15">
      <c r="A151" s="602">
        <v>135</v>
      </c>
      <c r="B151" s="603"/>
      <c r="C151" s="604"/>
      <c r="D151" s="605"/>
      <c r="E151" s="606"/>
      <c r="F151" s="607"/>
      <c r="G151" s="608"/>
      <c r="H151" s="609"/>
      <c r="I151" s="610"/>
      <c r="J151" s="611"/>
      <c r="K151" s="612"/>
      <c r="L151" s="613"/>
      <c r="M151" s="590"/>
      <c r="N151" s="613"/>
      <c r="O151" s="614">
        <f t="shared" si="6"/>
        <v>0</v>
      </c>
      <c r="P151" s="615"/>
      <c r="Q151" s="589"/>
      <c r="R151" s="590"/>
      <c r="S151" s="591">
        <f t="shared" si="7"/>
        <v>0</v>
      </c>
      <c r="T151" s="592"/>
      <c r="U151" s="593"/>
      <c r="V151" s="594"/>
      <c r="W151" s="595"/>
      <c r="X151" s="596"/>
      <c r="Y151" s="597"/>
      <c r="Z151" s="598"/>
      <c r="AA151" s="599"/>
      <c r="AB151" s="600"/>
      <c r="AC151" s="600"/>
      <c r="AD151" s="600"/>
      <c r="AE151" s="600"/>
      <c r="AF151" s="600"/>
      <c r="AG151" s="600"/>
      <c r="AH151" s="600"/>
      <c r="AI151" s="600"/>
      <c r="AJ151" s="600"/>
      <c r="AK151" s="600"/>
      <c r="AL151" s="601"/>
    </row>
    <row r="152" spans="1:38" ht="99.95" customHeight="1" x14ac:dyDescent="0.15">
      <c r="A152" s="602">
        <v>136</v>
      </c>
      <c r="B152" s="603"/>
      <c r="C152" s="604"/>
      <c r="D152" s="605"/>
      <c r="E152" s="606"/>
      <c r="F152" s="607"/>
      <c r="G152" s="608"/>
      <c r="H152" s="609"/>
      <c r="I152" s="610"/>
      <c r="J152" s="611"/>
      <c r="K152" s="612"/>
      <c r="L152" s="613"/>
      <c r="M152" s="590"/>
      <c r="N152" s="613"/>
      <c r="O152" s="614">
        <f t="shared" si="6"/>
        <v>0</v>
      </c>
      <c r="P152" s="615"/>
      <c r="Q152" s="589"/>
      <c r="R152" s="590"/>
      <c r="S152" s="591">
        <f t="shared" si="7"/>
        <v>0</v>
      </c>
      <c r="T152" s="592"/>
      <c r="U152" s="593"/>
      <c r="V152" s="594"/>
      <c r="W152" s="595"/>
      <c r="X152" s="596"/>
      <c r="Y152" s="597"/>
      <c r="Z152" s="598"/>
      <c r="AA152" s="599"/>
      <c r="AB152" s="600"/>
      <c r="AC152" s="600"/>
      <c r="AD152" s="600"/>
      <c r="AE152" s="600"/>
      <c r="AF152" s="600"/>
      <c r="AG152" s="600"/>
      <c r="AH152" s="600"/>
      <c r="AI152" s="600"/>
      <c r="AJ152" s="600"/>
      <c r="AK152" s="600"/>
      <c r="AL152" s="601"/>
    </row>
    <row r="153" spans="1:38" ht="99.95" customHeight="1" x14ac:dyDescent="0.15">
      <c r="A153" s="602">
        <v>137</v>
      </c>
      <c r="B153" s="603"/>
      <c r="C153" s="604"/>
      <c r="D153" s="605"/>
      <c r="E153" s="606"/>
      <c r="F153" s="607"/>
      <c r="G153" s="608"/>
      <c r="H153" s="609"/>
      <c r="I153" s="610"/>
      <c r="J153" s="611"/>
      <c r="K153" s="612"/>
      <c r="L153" s="613"/>
      <c r="M153" s="590"/>
      <c r="N153" s="613"/>
      <c r="O153" s="614">
        <f t="shared" si="6"/>
        <v>0</v>
      </c>
      <c r="P153" s="615"/>
      <c r="Q153" s="589"/>
      <c r="R153" s="590"/>
      <c r="S153" s="591">
        <f t="shared" si="7"/>
        <v>0</v>
      </c>
      <c r="T153" s="592"/>
      <c r="U153" s="593"/>
      <c r="V153" s="594"/>
      <c r="W153" s="595"/>
      <c r="X153" s="596"/>
      <c r="Y153" s="597"/>
      <c r="Z153" s="598"/>
      <c r="AA153" s="599"/>
      <c r="AB153" s="600"/>
      <c r="AC153" s="600"/>
      <c r="AD153" s="600"/>
      <c r="AE153" s="600"/>
      <c r="AF153" s="600"/>
      <c r="AG153" s="600"/>
      <c r="AH153" s="600"/>
      <c r="AI153" s="600"/>
      <c r="AJ153" s="600"/>
      <c r="AK153" s="600"/>
      <c r="AL153" s="601"/>
    </row>
    <row r="154" spans="1:38" ht="99.95" customHeight="1" x14ac:dyDescent="0.15">
      <c r="A154" s="602">
        <v>138</v>
      </c>
      <c r="B154" s="603"/>
      <c r="C154" s="604"/>
      <c r="D154" s="605"/>
      <c r="E154" s="606"/>
      <c r="F154" s="607"/>
      <c r="G154" s="608"/>
      <c r="H154" s="609"/>
      <c r="I154" s="610"/>
      <c r="J154" s="611"/>
      <c r="K154" s="612"/>
      <c r="L154" s="613"/>
      <c r="M154" s="590"/>
      <c r="N154" s="613"/>
      <c r="O154" s="614">
        <f t="shared" si="6"/>
        <v>0</v>
      </c>
      <c r="P154" s="615"/>
      <c r="Q154" s="589"/>
      <c r="R154" s="590"/>
      <c r="S154" s="591">
        <f t="shared" si="7"/>
        <v>0</v>
      </c>
      <c r="T154" s="592"/>
      <c r="U154" s="593"/>
      <c r="V154" s="594"/>
      <c r="W154" s="595"/>
      <c r="X154" s="596"/>
      <c r="Y154" s="597"/>
      <c r="Z154" s="598"/>
      <c r="AA154" s="599"/>
      <c r="AB154" s="600"/>
      <c r="AC154" s="600"/>
      <c r="AD154" s="600"/>
      <c r="AE154" s="600"/>
      <c r="AF154" s="600"/>
      <c r="AG154" s="600"/>
      <c r="AH154" s="600"/>
      <c r="AI154" s="600"/>
      <c r="AJ154" s="600"/>
      <c r="AK154" s="600"/>
      <c r="AL154" s="601"/>
    </row>
    <row r="155" spans="1:38" ht="99.95" customHeight="1" x14ac:dyDescent="0.15">
      <c r="A155" s="602">
        <v>139</v>
      </c>
      <c r="B155" s="603"/>
      <c r="C155" s="604"/>
      <c r="D155" s="605"/>
      <c r="E155" s="606"/>
      <c r="F155" s="607"/>
      <c r="G155" s="608"/>
      <c r="H155" s="609"/>
      <c r="I155" s="610"/>
      <c r="J155" s="611"/>
      <c r="K155" s="612"/>
      <c r="L155" s="613"/>
      <c r="M155" s="590"/>
      <c r="N155" s="613"/>
      <c r="O155" s="614">
        <f t="shared" si="6"/>
        <v>0</v>
      </c>
      <c r="P155" s="615"/>
      <c r="Q155" s="589"/>
      <c r="R155" s="590"/>
      <c r="S155" s="591">
        <f t="shared" si="7"/>
        <v>0</v>
      </c>
      <c r="T155" s="592"/>
      <c r="U155" s="593"/>
      <c r="V155" s="594"/>
      <c r="W155" s="595"/>
      <c r="X155" s="596"/>
      <c r="Y155" s="597"/>
      <c r="Z155" s="598"/>
      <c r="AA155" s="599"/>
      <c r="AB155" s="600"/>
      <c r="AC155" s="600"/>
      <c r="AD155" s="600"/>
      <c r="AE155" s="600"/>
      <c r="AF155" s="600"/>
      <c r="AG155" s="600"/>
      <c r="AH155" s="600"/>
      <c r="AI155" s="600"/>
      <c r="AJ155" s="600"/>
      <c r="AK155" s="600"/>
      <c r="AL155" s="601"/>
    </row>
    <row r="156" spans="1:38" ht="99.95" customHeight="1" x14ac:dyDescent="0.15">
      <c r="A156" s="602">
        <v>140</v>
      </c>
      <c r="B156" s="603"/>
      <c r="C156" s="604"/>
      <c r="D156" s="605"/>
      <c r="E156" s="606"/>
      <c r="F156" s="607"/>
      <c r="G156" s="608"/>
      <c r="H156" s="609"/>
      <c r="I156" s="610"/>
      <c r="J156" s="611"/>
      <c r="K156" s="612"/>
      <c r="L156" s="613"/>
      <c r="M156" s="590"/>
      <c r="N156" s="613"/>
      <c r="O156" s="614">
        <f t="shared" si="6"/>
        <v>0</v>
      </c>
      <c r="P156" s="615"/>
      <c r="Q156" s="589"/>
      <c r="R156" s="590"/>
      <c r="S156" s="591">
        <f t="shared" si="7"/>
        <v>0</v>
      </c>
      <c r="T156" s="592"/>
      <c r="U156" s="593"/>
      <c r="V156" s="594"/>
      <c r="W156" s="595"/>
      <c r="X156" s="596"/>
      <c r="Y156" s="597"/>
      <c r="Z156" s="598"/>
      <c r="AA156" s="599"/>
      <c r="AB156" s="600"/>
      <c r="AC156" s="600"/>
      <c r="AD156" s="600"/>
      <c r="AE156" s="600"/>
      <c r="AF156" s="600"/>
      <c r="AG156" s="600"/>
      <c r="AH156" s="600"/>
      <c r="AI156" s="600"/>
      <c r="AJ156" s="600"/>
      <c r="AK156" s="600"/>
      <c r="AL156" s="601"/>
    </row>
    <row r="157" spans="1:38" ht="99.95" customHeight="1" x14ac:dyDescent="0.15">
      <c r="A157" s="602">
        <v>141</v>
      </c>
      <c r="B157" s="603"/>
      <c r="C157" s="604"/>
      <c r="D157" s="605"/>
      <c r="E157" s="606"/>
      <c r="F157" s="607"/>
      <c r="G157" s="608"/>
      <c r="H157" s="609"/>
      <c r="I157" s="610"/>
      <c r="J157" s="611"/>
      <c r="K157" s="612"/>
      <c r="L157" s="613"/>
      <c r="M157" s="590"/>
      <c r="N157" s="613"/>
      <c r="O157" s="614">
        <f t="shared" si="6"/>
        <v>0</v>
      </c>
      <c r="P157" s="615"/>
      <c r="Q157" s="589"/>
      <c r="R157" s="590"/>
      <c r="S157" s="591">
        <f t="shared" si="7"/>
        <v>0</v>
      </c>
      <c r="T157" s="592"/>
      <c r="U157" s="593"/>
      <c r="V157" s="594"/>
      <c r="W157" s="595"/>
      <c r="X157" s="596"/>
      <c r="Y157" s="597"/>
      <c r="Z157" s="598"/>
      <c r="AA157" s="599"/>
      <c r="AB157" s="600"/>
      <c r="AC157" s="600"/>
      <c r="AD157" s="600"/>
      <c r="AE157" s="600"/>
      <c r="AF157" s="600"/>
      <c r="AG157" s="600"/>
      <c r="AH157" s="600"/>
      <c r="AI157" s="600"/>
      <c r="AJ157" s="600"/>
      <c r="AK157" s="600"/>
      <c r="AL157" s="601"/>
    </row>
    <row r="158" spans="1:38" ht="99.95" customHeight="1" x14ac:dyDescent="0.15">
      <c r="A158" s="602">
        <v>142</v>
      </c>
      <c r="B158" s="603"/>
      <c r="C158" s="604"/>
      <c r="D158" s="605"/>
      <c r="E158" s="606"/>
      <c r="F158" s="607"/>
      <c r="G158" s="608"/>
      <c r="H158" s="609"/>
      <c r="I158" s="610"/>
      <c r="J158" s="611"/>
      <c r="K158" s="612"/>
      <c r="L158" s="613"/>
      <c r="M158" s="590"/>
      <c r="N158" s="613"/>
      <c r="O158" s="614">
        <f t="shared" si="6"/>
        <v>0</v>
      </c>
      <c r="P158" s="615"/>
      <c r="Q158" s="589"/>
      <c r="R158" s="590"/>
      <c r="S158" s="591">
        <f t="shared" si="7"/>
        <v>0</v>
      </c>
      <c r="T158" s="592"/>
      <c r="U158" s="593"/>
      <c r="V158" s="594"/>
      <c r="W158" s="595"/>
      <c r="X158" s="596"/>
      <c r="Y158" s="597"/>
      <c r="Z158" s="598"/>
      <c r="AA158" s="599"/>
      <c r="AB158" s="600"/>
      <c r="AC158" s="600"/>
      <c r="AD158" s="600"/>
      <c r="AE158" s="600"/>
      <c r="AF158" s="600"/>
      <c r="AG158" s="600"/>
      <c r="AH158" s="600"/>
      <c r="AI158" s="600"/>
      <c r="AJ158" s="600"/>
      <c r="AK158" s="600"/>
      <c r="AL158" s="601"/>
    </row>
    <row r="159" spans="1:38" ht="99.95" customHeight="1" x14ac:dyDescent="0.15">
      <c r="A159" s="602">
        <v>143</v>
      </c>
      <c r="B159" s="603"/>
      <c r="C159" s="604"/>
      <c r="D159" s="605"/>
      <c r="E159" s="606"/>
      <c r="F159" s="607"/>
      <c r="G159" s="608"/>
      <c r="H159" s="609"/>
      <c r="I159" s="610"/>
      <c r="J159" s="611"/>
      <c r="K159" s="612"/>
      <c r="L159" s="613"/>
      <c r="M159" s="590"/>
      <c r="N159" s="613"/>
      <c r="O159" s="614">
        <f t="shared" si="6"/>
        <v>0</v>
      </c>
      <c r="P159" s="615"/>
      <c r="Q159" s="589"/>
      <c r="R159" s="590"/>
      <c r="S159" s="591">
        <f t="shared" si="7"/>
        <v>0</v>
      </c>
      <c r="T159" s="592"/>
      <c r="U159" s="593"/>
      <c r="V159" s="594"/>
      <c r="W159" s="595"/>
      <c r="X159" s="596"/>
      <c r="Y159" s="597"/>
      <c r="Z159" s="598"/>
      <c r="AA159" s="599"/>
      <c r="AB159" s="600"/>
      <c r="AC159" s="600"/>
      <c r="AD159" s="600"/>
      <c r="AE159" s="600"/>
      <c r="AF159" s="600"/>
      <c r="AG159" s="600"/>
      <c r="AH159" s="600"/>
      <c r="AI159" s="600"/>
      <c r="AJ159" s="600"/>
      <c r="AK159" s="600"/>
      <c r="AL159" s="601"/>
    </row>
    <row r="160" spans="1:38" ht="99.95" customHeight="1" x14ac:dyDescent="0.15">
      <c r="A160" s="602">
        <v>144</v>
      </c>
      <c r="B160" s="603"/>
      <c r="C160" s="604"/>
      <c r="D160" s="605"/>
      <c r="E160" s="606"/>
      <c r="F160" s="607"/>
      <c r="G160" s="608"/>
      <c r="H160" s="609"/>
      <c r="I160" s="610"/>
      <c r="J160" s="611"/>
      <c r="K160" s="612"/>
      <c r="L160" s="613"/>
      <c r="M160" s="590"/>
      <c r="N160" s="613"/>
      <c r="O160" s="614">
        <f t="shared" si="6"/>
        <v>0</v>
      </c>
      <c r="P160" s="615"/>
      <c r="Q160" s="589"/>
      <c r="R160" s="590"/>
      <c r="S160" s="591">
        <f t="shared" si="7"/>
        <v>0</v>
      </c>
      <c r="T160" s="592"/>
      <c r="U160" s="593"/>
      <c r="V160" s="594"/>
      <c r="W160" s="595"/>
      <c r="X160" s="596"/>
      <c r="Y160" s="597"/>
      <c r="Z160" s="598"/>
      <c r="AA160" s="599"/>
      <c r="AB160" s="600"/>
      <c r="AC160" s="600"/>
      <c r="AD160" s="600"/>
      <c r="AE160" s="600"/>
      <c r="AF160" s="600"/>
      <c r="AG160" s="600"/>
      <c r="AH160" s="600"/>
      <c r="AI160" s="600"/>
      <c r="AJ160" s="600"/>
      <c r="AK160" s="600"/>
      <c r="AL160" s="601"/>
    </row>
    <row r="161" spans="1:38" ht="99.95" customHeight="1" x14ac:dyDescent="0.15">
      <c r="A161" s="602">
        <v>145</v>
      </c>
      <c r="B161" s="603"/>
      <c r="C161" s="604"/>
      <c r="D161" s="605"/>
      <c r="E161" s="606"/>
      <c r="F161" s="607"/>
      <c r="G161" s="608"/>
      <c r="H161" s="609"/>
      <c r="I161" s="610"/>
      <c r="J161" s="611"/>
      <c r="K161" s="612"/>
      <c r="L161" s="613"/>
      <c r="M161" s="590"/>
      <c r="N161" s="613"/>
      <c r="O161" s="614">
        <f t="shared" si="6"/>
        <v>0</v>
      </c>
      <c r="P161" s="615"/>
      <c r="Q161" s="589"/>
      <c r="R161" s="590"/>
      <c r="S161" s="591">
        <f t="shared" si="7"/>
        <v>0</v>
      </c>
      <c r="T161" s="592"/>
      <c r="U161" s="593"/>
      <c r="V161" s="594"/>
      <c r="W161" s="595"/>
      <c r="X161" s="596"/>
      <c r="Y161" s="597"/>
      <c r="Z161" s="598"/>
      <c r="AA161" s="599"/>
      <c r="AB161" s="600"/>
      <c r="AC161" s="600"/>
      <c r="AD161" s="600"/>
      <c r="AE161" s="600"/>
      <c r="AF161" s="600"/>
      <c r="AG161" s="600"/>
      <c r="AH161" s="600"/>
      <c r="AI161" s="600"/>
      <c r="AJ161" s="600"/>
      <c r="AK161" s="600"/>
      <c r="AL161" s="601"/>
    </row>
    <row r="162" spans="1:38" ht="99.95" customHeight="1" x14ac:dyDescent="0.15">
      <c r="A162" s="602">
        <v>146</v>
      </c>
      <c r="B162" s="603"/>
      <c r="C162" s="604"/>
      <c r="D162" s="605"/>
      <c r="E162" s="606"/>
      <c r="F162" s="607"/>
      <c r="G162" s="608"/>
      <c r="H162" s="609"/>
      <c r="I162" s="610"/>
      <c r="J162" s="611"/>
      <c r="K162" s="612"/>
      <c r="L162" s="613"/>
      <c r="M162" s="590"/>
      <c r="N162" s="613"/>
      <c r="O162" s="614">
        <f t="shared" si="6"/>
        <v>0</v>
      </c>
      <c r="P162" s="615"/>
      <c r="Q162" s="589"/>
      <c r="R162" s="590"/>
      <c r="S162" s="591">
        <f t="shared" si="7"/>
        <v>0</v>
      </c>
      <c r="T162" s="592"/>
      <c r="U162" s="593"/>
      <c r="V162" s="594"/>
      <c r="W162" s="595"/>
      <c r="X162" s="596"/>
      <c r="Y162" s="597"/>
      <c r="Z162" s="598"/>
      <c r="AA162" s="599"/>
      <c r="AB162" s="600"/>
      <c r="AC162" s="600"/>
      <c r="AD162" s="600"/>
      <c r="AE162" s="600"/>
      <c r="AF162" s="600"/>
      <c r="AG162" s="600"/>
      <c r="AH162" s="600"/>
      <c r="AI162" s="600"/>
      <c r="AJ162" s="600"/>
      <c r="AK162" s="600"/>
      <c r="AL162" s="601"/>
    </row>
    <row r="163" spans="1:38" ht="99.95" customHeight="1" x14ac:dyDescent="0.15">
      <c r="A163" s="602">
        <v>147</v>
      </c>
      <c r="B163" s="603"/>
      <c r="C163" s="604"/>
      <c r="D163" s="605"/>
      <c r="E163" s="606"/>
      <c r="F163" s="607"/>
      <c r="G163" s="608"/>
      <c r="H163" s="609"/>
      <c r="I163" s="610"/>
      <c r="J163" s="611"/>
      <c r="K163" s="612"/>
      <c r="L163" s="613"/>
      <c r="M163" s="590"/>
      <c r="N163" s="613"/>
      <c r="O163" s="614">
        <f t="shared" si="6"/>
        <v>0</v>
      </c>
      <c r="P163" s="615"/>
      <c r="Q163" s="589"/>
      <c r="R163" s="590"/>
      <c r="S163" s="591">
        <f t="shared" si="7"/>
        <v>0</v>
      </c>
      <c r="T163" s="592"/>
      <c r="U163" s="593"/>
      <c r="V163" s="594"/>
      <c r="W163" s="595"/>
      <c r="X163" s="596"/>
      <c r="Y163" s="597"/>
      <c r="Z163" s="598"/>
      <c r="AA163" s="599"/>
      <c r="AB163" s="600"/>
      <c r="AC163" s="600"/>
      <c r="AD163" s="600"/>
      <c r="AE163" s="600"/>
      <c r="AF163" s="600"/>
      <c r="AG163" s="600"/>
      <c r="AH163" s="600"/>
      <c r="AI163" s="600"/>
      <c r="AJ163" s="600"/>
      <c r="AK163" s="600"/>
      <c r="AL163" s="601"/>
    </row>
    <row r="164" spans="1:38" ht="99.95" customHeight="1" x14ac:dyDescent="0.15">
      <c r="A164" s="602">
        <v>148</v>
      </c>
      <c r="B164" s="603"/>
      <c r="C164" s="604"/>
      <c r="D164" s="605"/>
      <c r="E164" s="606"/>
      <c r="F164" s="607"/>
      <c r="G164" s="608"/>
      <c r="H164" s="609"/>
      <c r="I164" s="610"/>
      <c r="J164" s="611"/>
      <c r="K164" s="612"/>
      <c r="L164" s="613"/>
      <c r="M164" s="590"/>
      <c r="N164" s="613"/>
      <c r="O164" s="614">
        <f t="shared" si="6"/>
        <v>0</v>
      </c>
      <c r="P164" s="615"/>
      <c r="Q164" s="589"/>
      <c r="R164" s="590"/>
      <c r="S164" s="591">
        <f t="shared" si="7"/>
        <v>0</v>
      </c>
      <c r="T164" s="592"/>
      <c r="U164" s="593"/>
      <c r="V164" s="594"/>
      <c r="W164" s="595"/>
      <c r="X164" s="596"/>
      <c r="Y164" s="597"/>
      <c r="Z164" s="598"/>
      <c r="AA164" s="599"/>
      <c r="AB164" s="600"/>
      <c r="AC164" s="600"/>
      <c r="AD164" s="600"/>
      <c r="AE164" s="600"/>
      <c r="AF164" s="600"/>
      <c r="AG164" s="600"/>
      <c r="AH164" s="600"/>
      <c r="AI164" s="600"/>
      <c r="AJ164" s="600"/>
      <c r="AK164" s="600"/>
      <c r="AL164" s="601"/>
    </row>
    <row r="165" spans="1:38" ht="99.95" customHeight="1" x14ac:dyDescent="0.15">
      <c r="A165" s="602">
        <v>149</v>
      </c>
      <c r="B165" s="603"/>
      <c r="C165" s="604"/>
      <c r="D165" s="605"/>
      <c r="E165" s="606"/>
      <c r="F165" s="607"/>
      <c r="G165" s="608"/>
      <c r="H165" s="609"/>
      <c r="I165" s="610"/>
      <c r="J165" s="611"/>
      <c r="K165" s="612"/>
      <c r="L165" s="613"/>
      <c r="M165" s="590"/>
      <c r="N165" s="613"/>
      <c r="O165" s="614">
        <f t="shared" si="6"/>
        <v>0</v>
      </c>
      <c r="P165" s="615"/>
      <c r="Q165" s="589"/>
      <c r="R165" s="590"/>
      <c r="S165" s="591">
        <f t="shared" si="7"/>
        <v>0</v>
      </c>
      <c r="T165" s="592"/>
      <c r="U165" s="593"/>
      <c r="V165" s="594"/>
      <c r="W165" s="595"/>
      <c r="X165" s="596"/>
      <c r="Y165" s="597"/>
      <c r="Z165" s="598"/>
      <c r="AA165" s="599"/>
      <c r="AB165" s="600"/>
      <c r="AC165" s="600"/>
      <c r="AD165" s="600"/>
      <c r="AE165" s="600"/>
      <c r="AF165" s="600"/>
      <c r="AG165" s="600"/>
      <c r="AH165" s="600"/>
      <c r="AI165" s="600"/>
      <c r="AJ165" s="600"/>
      <c r="AK165" s="600"/>
      <c r="AL165" s="601"/>
    </row>
    <row r="166" spans="1:38" ht="99.95" customHeight="1" x14ac:dyDescent="0.15">
      <c r="A166" s="602">
        <v>150</v>
      </c>
      <c r="B166" s="603"/>
      <c r="C166" s="604"/>
      <c r="D166" s="605"/>
      <c r="E166" s="606"/>
      <c r="F166" s="607"/>
      <c r="G166" s="608"/>
      <c r="H166" s="609"/>
      <c r="I166" s="610"/>
      <c r="J166" s="611"/>
      <c r="K166" s="612"/>
      <c r="L166" s="613"/>
      <c r="M166" s="590"/>
      <c r="N166" s="613"/>
      <c r="O166" s="614">
        <f t="shared" si="6"/>
        <v>0</v>
      </c>
      <c r="P166" s="615"/>
      <c r="Q166" s="589"/>
      <c r="R166" s="590"/>
      <c r="S166" s="591">
        <f t="shared" si="7"/>
        <v>0</v>
      </c>
      <c r="T166" s="592"/>
      <c r="U166" s="593"/>
      <c r="V166" s="594"/>
      <c r="W166" s="595"/>
      <c r="X166" s="596"/>
      <c r="Y166" s="597"/>
      <c r="Z166" s="598"/>
      <c r="AA166" s="599"/>
      <c r="AB166" s="600"/>
      <c r="AC166" s="600"/>
      <c r="AD166" s="600"/>
      <c r="AE166" s="600"/>
      <c r="AF166" s="600"/>
      <c r="AG166" s="600"/>
      <c r="AH166" s="600"/>
      <c r="AI166" s="600"/>
      <c r="AJ166" s="600"/>
      <c r="AK166" s="600"/>
      <c r="AL166" s="601"/>
    </row>
    <row r="167" spans="1:38" ht="99.95" customHeight="1" x14ac:dyDescent="0.15">
      <c r="A167" s="602">
        <v>151</v>
      </c>
      <c r="B167" s="603"/>
      <c r="C167" s="604"/>
      <c r="D167" s="605"/>
      <c r="E167" s="606"/>
      <c r="F167" s="607"/>
      <c r="G167" s="608"/>
      <c r="H167" s="609"/>
      <c r="I167" s="610"/>
      <c r="J167" s="611"/>
      <c r="K167" s="612"/>
      <c r="L167" s="613"/>
      <c r="M167" s="590"/>
      <c r="N167" s="613"/>
      <c r="O167" s="614">
        <f t="shared" si="6"/>
        <v>0</v>
      </c>
      <c r="P167" s="615"/>
      <c r="Q167" s="589"/>
      <c r="R167" s="590"/>
      <c r="S167" s="591">
        <f t="shared" si="7"/>
        <v>0</v>
      </c>
      <c r="T167" s="592"/>
      <c r="U167" s="593"/>
      <c r="V167" s="594"/>
      <c r="W167" s="595"/>
      <c r="X167" s="596"/>
      <c r="Y167" s="597"/>
      <c r="Z167" s="598"/>
      <c r="AA167" s="599"/>
      <c r="AB167" s="600"/>
      <c r="AC167" s="600"/>
      <c r="AD167" s="600"/>
      <c r="AE167" s="600"/>
      <c r="AF167" s="600"/>
      <c r="AG167" s="600"/>
      <c r="AH167" s="600"/>
      <c r="AI167" s="600"/>
      <c r="AJ167" s="600"/>
      <c r="AK167" s="600"/>
      <c r="AL167" s="601"/>
    </row>
    <row r="168" spans="1:38" ht="99.95" customHeight="1" x14ac:dyDescent="0.15">
      <c r="A168" s="602">
        <v>152</v>
      </c>
      <c r="B168" s="603"/>
      <c r="C168" s="604"/>
      <c r="D168" s="605"/>
      <c r="E168" s="606"/>
      <c r="F168" s="607"/>
      <c r="G168" s="608"/>
      <c r="H168" s="609"/>
      <c r="I168" s="610"/>
      <c r="J168" s="611"/>
      <c r="K168" s="612"/>
      <c r="L168" s="613"/>
      <c r="M168" s="590"/>
      <c r="N168" s="613"/>
      <c r="O168" s="614">
        <f t="shared" si="6"/>
        <v>0</v>
      </c>
      <c r="P168" s="615"/>
      <c r="Q168" s="589"/>
      <c r="R168" s="590"/>
      <c r="S168" s="591">
        <f t="shared" si="7"/>
        <v>0</v>
      </c>
      <c r="T168" s="592"/>
      <c r="U168" s="593"/>
      <c r="V168" s="594"/>
      <c r="W168" s="595"/>
      <c r="X168" s="596"/>
      <c r="Y168" s="597"/>
      <c r="Z168" s="598"/>
      <c r="AA168" s="599"/>
      <c r="AB168" s="600"/>
      <c r="AC168" s="600"/>
      <c r="AD168" s="600"/>
      <c r="AE168" s="600"/>
      <c r="AF168" s="600"/>
      <c r="AG168" s="600"/>
      <c r="AH168" s="600"/>
      <c r="AI168" s="600"/>
      <c r="AJ168" s="600"/>
      <c r="AK168" s="600"/>
      <c r="AL168" s="601"/>
    </row>
    <row r="169" spans="1:38" ht="99.95" customHeight="1" x14ac:dyDescent="0.15">
      <c r="A169" s="602">
        <v>153</v>
      </c>
      <c r="B169" s="603"/>
      <c r="C169" s="604"/>
      <c r="D169" s="605"/>
      <c r="E169" s="606"/>
      <c r="F169" s="607"/>
      <c r="G169" s="608"/>
      <c r="H169" s="609"/>
      <c r="I169" s="610"/>
      <c r="J169" s="611"/>
      <c r="K169" s="612"/>
      <c r="L169" s="613"/>
      <c r="M169" s="590"/>
      <c r="N169" s="613"/>
      <c r="O169" s="614">
        <f t="shared" si="6"/>
        <v>0</v>
      </c>
      <c r="P169" s="615"/>
      <c r="Q169" s="589"/>
      <c r="R169" s="590"/>
      <c r="S169" s="591">
        <f t="shared" si="7"/>
        <v>0</v>
      </c>
      <c r="T169" s="592"/>
      <c r="U169" s="593"/>
      <c r="V169" s="594"/>
      <c r="W169" s="595"/>
      <c r="X169" s="596"/>
      <c r="Y169" s="597"/>
      <c r="Z169" s="598"/>
      <c r="AA169" s="599"/>
      <c r="AB169" s="600"/>
      <c r="AC169" s="600"/>
      <c r="AD169" s="600"/>
      <c r="AE169" s="600"/>
      <c r="AF169" s="600"/>
      <c r="AG169" s="600"/>
      <c r="AH169" s="600"/>
      <c r="AI169" s="600"/>
      <c r="AJ169" s="600"/>
      <c r="AK169" s="600"/>
      <c r="AL169" s="601"/>
    </row>
    <row r="170" spans="1:38" ht="99.95" customHeight="1" x14ac:dyDescent="0.15">
      <c r="A170" s="602">
        <v>154</v>
      </c>
      <c r="B170" s="603"/>
      <c r="C170" s="604"/>
      <c r="D170" s="605"/>
      <c r="E170" s="606"/>
      <c r="F170" s="607"/>
      <c r="G170" s="608"/>
      <c r="H170" s="609"/>
      <c r="I170" s="610"/>
      <c r="J170" s="611"/>
      <c r="K170" s="612"/>
      <c r="L170" s="613"/>
      <c r="M170" s="590"/>
      <c r="N170" s="613"/>
      <c r="O170" s="614">
        <f t="shared" si="6"/>
        <v>0</v>
      </c>
      <c r="P170" s="615"/>
      <c r="Q170" s="589"/>
      <c r="R170" s="590"/>
      <c r="S170" s="591">
        <f t="shared" si="7"/>
        <v>0</v>
      </c>
      <c r="T170" s="592"/>
      <c r="U170" s="593"/>
      <c r="V170" s="594"/>
      <c r="W170" s="595"/>
      <c r="X170" s="596"/>
      <c r="Y170" s="597"/>
      <c r="Z170" s="598"/>
      <c r="AA170" s="599"/>
      <c r="AB170" s="600"/>
      <c r="AC170" s="600"/>
      <c r="AD170" s="600"/>
      <c r="AE170" s="600"/>
      <c r="AF170" s="600"/>
      <c r="AG170" s="600"/>
      <c r="AH170" s="600"/>
      <c r="AI170" s="600"/>
      <c r="AJ170" s="600"/>
      <c r="AK170" s="600"/>
      <c r="AL170" s="601"/>
    </row>
    <row r="171" spans="1:38" ht="99.95" customHeight="1" x14ac:dyDescent="0.15">
      <c r="A171" s="602">
        <v>155</v>
      </c>
      <c r="B171" s="603"/>
      <c r="C171" s="604"/>
      <c r="D171" s="605"/>
      <c r="E171" s="606"/>
      <c r="F171" s="607"/>
      <c r="G171" s="608"/>
      <c r="H171" s="609"/>
      <c r="I171" s="610"/>
      <c r="J171" s="611"/>
      <c r="K171" s="612"/>
      <c r="L171" s="613"/>
      <c r="M171" s="590"/>
      <c r="N171" s="613"/>
      <c r="O171" s="614">
        <f t="shared" si="6"/>
        <v>0</v>
      </c>
      <c r="P171" s="615"/>
      <c r="Q171" s="589"/>
      <c r="R171" s="590"/>
      <c r="S171" s="591">
        <f t="shared" si="7"/>
        <v>0</v>
      </c>
      <c r="T171" s="592"/>
      <c r="U171" s="593"/>
      <c r="V171" s="594"/>
      <c r="W171" s="595"/>
      <c r="X171" s="596"/>
      <c r="Y171" s="597"/>
      <c r="Z171" s="598"/>
      <c r="AA171" s="599"/>
      <c r="AB171" s="600"/>
      <c r="AC171" s="600"/>
      <c r="AD171" s="600"/>
      <c r="AE171" s="600"/>
      <c r="AF171" s="600"/>
      <c r="AG171" s="600"/>
      <c r="AH171" s="600"/>
      <c r="AI171" s="600"/>
      <c r="AJ171" s="600"/>
      <c r="AK171" s="600"/>
      <c r="AL171" s="601"/>
    </row>
    <row r="172" spans="1:38" ht="99.95" customHeight="1" x14ac:dyDescent="0.15">
      <c r="A172" s="602">
        <v>156</v>
      </c>
      <c r="B172" s="603"/>
      <c r="C172" s="604"/>
      <c r="D172" s="605"/>
      <c r="E172" s="606"/>
      <c r="F172" s="607"/>
      <c r="G172" s="608"/>
      <c r="H172" s="609"/>
      <c r="I172" s="610"/>
      <c r="J172" s="611"/>
      <c r="K172" s="612"/>
      <c r="L172" s="613"/>
      <c r="M172" s="590"/>
      <c r="N172" s="613"/>
      <c r="O172" s="614">
        <f t="shared" si="6"/>
        <v>0</v>
      </c>
      <c r="P172" s="615"/>
      <c r="Q172" s="589"/>
      <c r="R172" s="590"/>
      <c r="S172" s="591">
        <f t="shared" si="7"/>
        <v>0</v>
      </c>
      <c r="T172" s="592"/>
      <c r="U172" s="593"/>
      <c r="V172" s="594"/>
      <c r="W172" s="595"/>
      <c r="X172" s="596"/>
      <c r="Y172" s="597"/>
      <c r="Z172" s="598"/>
      <c r="AA172" s="599"/>
      <c r="AB172" s="600"/>
      <c r="AC172" s="600"/>
      <c r="AD172" s="600"/>
      <c r="AE172" s="600"/>
      <c r="AF172" s="600"/>
      <c r="AG172" s="600"/>
      <c r="AH172" s="600"/>
      <c r="AI172" s="600"/>
      <c r="AJ172" s="600"/>
      <c r="AK172" s="600"/>
      <c r="AL172" s="601"/>
    </row>
    <row r="173" spans="1:38" ht="99.95" customHeight="1" x14ac:dyDescent="0.15">
      <c r="A173" s="602">
        <v>157</v>
      </c>
      <c r="B173" s="603"/>
      <c r="C173" s="604"/>
      <c r="D173" s="605"/>
      <c r="E173" s="606"/>
      <c r="F173" s="607"/>
      <c r="G173" s="608"/>
      <c r="H173" s="609"/>
      <c r="I173" s="610"/>
      <c r="J173" s="611"/>
      <c r="K173" s="612"/>
      <c r="L173" s="613"/>
      <c r="M173" s="590"/>
      <c r="N173" s="613"/>
      <c r="O173" s="614">
        <f t="shared" si="6"/>
        <v>0</v>
      </c>
      <c r="P173" s="615"/>
      <c r="Q173" s="589"/>
      <c r="R173" s="590"/>
      <c r="S173" s="591">
        <f t="shared" si="7"/>
        <v>0</v>
      </c>
      <c r="T173" s="592"/>
      <c r="U173" s="593"/>
      <c r="V173" s="594"/>
      <c r="W173" s="595"/>
      <c r="X173" s="596"/>
      <c r="Y173" s="597"/>
      <c r="Z173" s="598"/>
      <c r="AA173" s="599"/>
      <c r="AB173" s="600"/>
      <c r="AC173" s="600"/>
      <c r="AD173" s="600"/>
      <c r="AE173" s="600"/>
      <c r="AF173" s="600"/>
      <c r="AG173" s="600"/>
      <c r="AH173" s="600"/>
      <c r="AI173" s="600"/>
      <c r="AJ173" s="600"/>
      <c r="AK173" s="600"/>
      <c r="AL173" s="601"/>
    </row>
    <row r="174" spans="1:38" ht="99.95" customHeight="1" x14ac:dyDescent="0.15">
      <c r="A174" s="602">
        <v>158</v>
      </c>
      <c r="B174" s="603"/>
      <c r="C174" s="604"/>
      <c r="D174" s="605"/>
      <c r="E174" s="606"/>
      <c r="F174" s="607"/>
      <c r="G174" s="608"/>
      <c r="H174" s="609"/>
      <c r="I174" s="610"/>
      <c r="J174" s="611"/>
      <c r="K174" s="612"/>
      <c r="L174" s="613"/>
      <c r="M174" s="590"/>
      <c r="N174" s="613"/>
      <c r="O174" s="614">
        <f t="shared" si="6"/>
        <v>0</v>
      </c>
      <c r="P174" s="615"/>
      <c r="Q174" s="589"/>
      <c r="R174" s="590"/>
      <c r="S174" s="591">
        <f t="shared" si="7"/>
        <v>0</v>
      </c>
      <c r="T174" s="592"/>
      <c r="U174" s="593"/>
      <c r="V174" s="594"/>
      <c r="W174" s="595"/>
      <c r="X174" s="596"/>
      <c r="Y174" s="597"/>
      <c r="Z174" s="598"/>
      <c r="AA174" s="599"/>
      <c r="AB174" s="600"/>
      <c r="AC174" s="600"/>
      <c r="AD174" s="600"/>
      <c r="AE174" s="600"/>
      <c r="AF174" s="600"/>
      <c r="AG174" s="600"/>
      <c r="AH174" s="600"/>
      <c r="AI174" s="600"/>
      <c r="AJ174" s="600"/>
      <c r="AK174" s="600"/>
      <c r="AL174" s="601"/>
    </row>
    <row r="175" spans="1:38" ht="99.95" customHeight="1" x14ac:dyDescent="0.15">
      <c r="A175" s="602">
        <v>159</v>
      </c>
      <c r="B175" s="603"/>
      <c r="C175" s="604"/>
      <c r="D175" s="605"/>
      <c r="E175" s="606"/>
      <c r="F175" s="607"/>
      <c r="G175" s="608"/>
      <c r="H175" s="609"/>
      <c r="I175" s="610"/>
      <c r="J175" s="611"/>
      <c r="K175" s="612"/>
      <c r="L175" s="613"/>
      <c r="M175" s="590"/>
      <c r="N175" s="613"/>
      <c r="O175" s="614">
        <f t="shared" si="6"/>
        <v>0</v>
      </c>
      <c r="P175" s="615"/>
      <c r="Q175" s="589"/>
      <c r="R175" s="590"/>
      <c r="S175" s="591">
        <f t="shared" si="7"/>
        <v>0</v>
      </c>
      <c r="T175" s="592"/>
      <c r="U175" s="593"/>
      <c r="V175" s="594"/>
      <c r="W175" s="595"/>
      <c r="X175" s="596"/>
      <c r="Y175" s="597"/>
      <c r="Z175" s="598"/>
      <c r="AA175" s="599"/>
      <c r="AB175" s="600"/>
      <c r="AC175" s="600"/>
      <c r="AD175" s="600"/>
      <c r="AE175" s="600"/>
      <c r="AF175" s="600"/>
      <c r="AG175" s="600"/>
      <c r="AH175" s="600"/>
      <c r="AI175" s="600"/>
      <c r="AJ175" s="600"/>
      <c r="AK175" s="600"/>
      <c r="AL175" s="601"/>
    </row>
    <row r="176" spans="1:38" ht="99.95" customHeight="1" x14ac:dyDescent="0.15">
      <c r="A176" s="602">
        <v>160</v>
      </c>
      <c r="B176" s="603"/>
      <c r="C176" s="604"/>
      <c r="D176" s="605"/>
      <c r="E176" s="606"/>
      <c r="F176" s="607"/>
      <c r="G176" s="608"/>
      <c r="H176" s="609"/>
      <c r="I176" s="610"/>
      <c r="J176" s="611"/>
      <c r="K176" s="612"/>
      <c r="L176" s="613"/>
      <c r="M176" s="590"/>
      <c r="N176" s="613"/>
      <c r="O176" s="614">
        <f t="shared" si="6"/>
        <v>0</v>
      </c>
      <c r="P176" s="615"/>
      <c r="Q176" s="589"/>
      <c r="R176" s="590"/>
      <c r="S176" s="591">
        <f t="shared" si="7"/>
        <v>0</v>
      </c>
      <c r="T176" s="592"/>
      <c r="U176" s="593"/>
      <c r="V176" s="594"/>
      <c r="W176" s="595"/>
      <c r="X176" s="596"/>
      <c r="Y176" s="597"/>
      <c r="Z176" s="598"/>
      <c r="AA176" s="599"/>
      <c r="AB176" s="600"/>
      <c r="AC176" s="600"/>
      <c r="AD176" s="600"/>
      <c r="AE176" s="600"/>
      <c r="AF176" s="600"/>
      <c r="AG176" s="600"/>
      <c r="AH176" s="600"/>
      <c r="AI176" s="600"/>
      <c r="AJ176" s="600"/>
      <c r="AK176" s="600"/>
      <c r="AL176" s="601"/>
    </row>
    <row r="177" spans="1:38" ht="99.95" customHeight="1" x14ac:dyDescent="0.15">
      <c r="A177" s="602">
        <v>161</v>
      </c>
      <c r="B177" s="603"/>
      <c r="C177" s="604"/>
      <c r="D177" s="605"/>
      <c r="E177" s="606"/>
      <c r="F177" s="607"/>
      <c r="G177" s="608"/>
      <c r="H177" s="609"/>
      <c r="I177" s="610"/>
      <c r="J177" s="611"/>
      <c r="K177" s="612"/>
      <c r="L177" s="613"/>
      <c r="M177" s="590"/>
      <c r="N177" s="613"/>
      <c r="O177" s="614">
        <f t="shared" si="6"/>
        <v>0</v>
      </c>
      <c r="P177" s="615"/>
      <c r="Q177" s="589"/>
      <c r="R177" s="590"/>
      <c r="S177" s="591">
        <f t="shared" si="7"/>
        <v>0</v>
      </c>
      <c r="T177" s="592"/>
      <c r="U177" s="593"/>
      <c r="V177" s="594"/>
      <c r="W177" s="595"/>
      <c r="X177" s="596"/>
      <c r="Y177" s="597"/>
      <c r="Z177" s="598"/>
      <c r="AA177" s="599"/>
      <c r="AB177" s="600"/>
      <c r="AC177" s="600"/>
      <c r="AD177" s="600"/>
      <c r="AE177" s="600"/>
      <c r="AF177" s="600"/>
      <c r="AG177" s="600"/>
      <c r="AH177" s="600"/>
      <c r="AI177" s="600"/>
      <c r="AJ177" s="600"/>
      <c r="AK177" s="600"/>
      <c r="AL177" s="601"/>
    </row>
    <row r="178" spans="1:38" ht="99.95" customHeight="1" x14ac:dyDescent="0.15">
      <c r="A178" s="602">
        <v>162</v>
      </c>
      <c r="B178" s="603"/>
      <c r="C178" s="604"/>
      <c r="D178" s="605"/>
      <c r="E178" s="606"/>
      <c r="F178" s="607"/>
      <c r="G178" s="608"/>
      <c r="H178" s="609"/>
      <c r="I178" s="610"/>
      <c r="J178" s="611"/>
      <c r="K178" s="612"/>
      <c r="L178" s="613"/>
      <c r="M178" s="590"/>
      <c r="N178" s="613"/>
      <c r="O178" s="614">
        <f t="shared" si="6"/>
        <v>0</v>
      </c>
      <c r="P178" s="615"/>
      <c r="Q178" s="589"/>
      <c r="R178" s="590"/>
      <c r="S178" s="591">
        <f t="shared" si="7"/>
        <v>0</v>
      </c>
      <c r="T178" s="592"/>
      <c r="U178" s="593"/>
      <c r="V178" s="594"/>
      <c r="W178" s="595"/>
      <c r="X178" s="596"/>
      <c r="Y178" s="597"/>
      <c r="Z178" s="598"/>
      <c r="AA178" s="599"/>
      <c r="AB178" s="600"/>
      <c r="AC178" s="600"/>
      <c r="AD178" s="600"/>
      <c r="AE178" s="600"/>
      <c r="AF178" s="600"/>
      <c r="AG178" s="600"/>
      <c r="AH178" s="600"/>
      <c r="AI178" s="600"/>
      <c r="AJ178" s="600"/>
      <c r="AK178" s="600"/>
      <c r="AL178" s="601"/>
    </row>
    <row r="179" spans="1:38" ht="99.95" customHeight="1" x14ac:dyDescent="0.15">
      <c r="A179" s="602">
        <v>163</v>
      </c>
      <c r="B179" s="603"/>
      <c r="C179" s="604"/>
      <c r="D179" s="605"/>
      <c r="E179" s="606"/>
      <c r="F179" s="607"/>
      <c r="G179" s="608"/>
      <c r="H179" s="609"/>
      <c r="I179" s="610"/>
      <c r="J179" s="611"/>
      <c r="K179" s="612"/>
      <c r="L179" s="613"/>
      <c r="M179" s="590"/>
      <c r="N179" s="613"/>
      <c r="O179" s="614">
        <f t="shared" si="6"/>
        <v>0</v>
      </c>
      <c r="P179" s="615"/>
      <c r="Q179" s="589"/>
      <c r="R179" s="590"/>
      <c r="S179" s="591">
        <f t="shared" si="7"/>
        <v>0</v>
      </c>
      <c r="T179" s="592"/>
      <c r="U179" s="593"/>
      <c r="V179" s="594"/>
      <c r="W179" s="595"/>
      <c r="X179" s="596"/>
      <c r="Y179" s="597"/>
      <c r="Z179" s="598"/>
      <c r="AA179" s="599"/>
      <c r="AB179" s="600"/>
      <c r="AC179" s="600"/>
      <c r="AD179" s="600"/>
      <c r="AE179" s="600"/>
      <c r="AF179" s="600"/>
      <c r="AG179" s="600"/>
      <c r="AH179" s="600"/>
      <c r="AI179" s="600"/>
      <c r="AJ179" s="600"/>
      <c r="AK179" s="600"/>
      <c r="AL179" s="601"/>
    </row>
    <row r="180" spans="1:38" ht="99.95" customHeight="1" x14ac:dyDescent="0.15">
      <c r="A180" s="602">
        <v>164</v>
      </c>
      <c r="B180" s="603"/>
      <c r="C180" s="604"/>
      <c r="D180" s="605"/>
      <c r="E180" s="606"/>
      <c r="F180" s="607"/>
      <c r="G180" s="608"/>
      <c r="H180" s="609"/>
      <c r="I180" s="610"/>
      <c r="J180" s="611"/>
      <c r="K180" s="612"/>
      <c r="L180" s="613"/>
      <c r="M180" s="590"/>
      <c r="N180" s="613"/>
      <c r="O180" s="614">
        <f t="shared" si="6"/>
        <v>0</v>
      </c>
      <c r="P180" s="615"/>
      <c r="Q180" s="589"/>
      <c r="R180" s="590"/>
      <c r="S180" s="591">
        <f t="shared" si="7"/>
        <v>0</v>
      </c>
      <c r="T180" s="592"/>
      <c r="U180" s="593"/>
      <c r="V180" s="594"/>
      <c r="W180" s="595"/>
      <c r="X180" s="596"/>
      <c r="Y180" s="597"/>
      <c r="Z180" s="598"/>
      <c r="AA180" s="599"/>
      <c r="AB180" s="600"/>
      <c r="AC180" s="600"/>
      <c r="AD180" s="600"/>
      <c r="AE180" s="600"/>
      <c r="AF180" s="600"/>
      <c r="AG180" s="600"/>
      <c r="AH180" s="600"/>
      <c r="AI180" s="600"/>
      <c r="AJ180" s="600"/>
      <c r="AK180" s="600"/>
      <c r="AL180" s="601"/>
    </row>
    <row r="181" spans="1:38" ht="99.95" customHeight="1" x14ac:dyDescent="0.15">
      <c r="A181" s="602">
        <v>165</v>
      </c>
      <c r="B181" s="603"/>
      <c r="C181" s="604"/>
      <c r="D181" s="605"/>
      <c r="E181" s="606"/>
      <c r="F181" s="607"/>
      <c r="G181" s="608"/>
      <c r="H181" s="609"/>
      <c r="I181" s="610"/>
      <c r="J181" s="611"/>
      <c r="K181" s="612"/>
      <c r="L181" s="613"/>
      <c r="M181" s="590"/>
      <c r="N181" s="613"/>
      <c r="O181" s="614">
        <f t="shared" si="6"/>
        <v>0</v>
      </c>
      <c r="P181" s="615"/>
      <c r="Q181" s="589"/>
      <c r="R181" s="590"/>
      <c r="S181" s="591">
        <f t="shared" si="7"/>
        <v>0</v>
      </c>
      <c r="T181" s="592"/>
      <c r="U181" s="593"/>
      <c r="V181" s="594"/>
      <c r="W181" s="595"/>
      <c r="X181" s="596"/>
      <c r="Y181" s="597"/>
      <c r="Z181" s="598"/>
      <c r="AA181" s="599"/>
      <c r="AB181" s="600"/>
      <c r="AC181" s="600"/>
      <c r="AD181" s="600"/>
      <c r="AE181" s="600"/>
      <c r="AF181" s="600"/>
      <c r="AG181" s="600"/>
      <c r="AH181" s="600"/>
      <c r="AI181" s="600"/>
      <c r="AJ181" s="600"/>
      <c r="AK181" s="600"/>
      <c r="AL181" s="601"/>
    </row>
    <row r="182" spans="1:38" ht="99.95" customHeight="1" x14ac:dyDescent="0.15">
      <c r="A182" s="602">
        <v>166</v>
      </c>
      <c r="B182" s="603"/>
      <c r="C182" s="604"/>
      <c r="D182" s="605"/>
      <c r="E182" s="606"/>
      <c r="F182" s="607"/>
      <c r="G182" s="608"/>
      <c r="H182" s="609"/>
      <c r="I182" s="610"/>
      <c r="J182" s="611"/>
      <c r="K182" s="612"/>
      <c r="L182" s="613"/>
      <c r="M182" s="590"/>
      <c r="N182" s="613"/>
      <c r="O182" s="614">
        <f t="shared" si="6"/>
        <v>0</v>
      </c>
      <c r="P182" s="615"/>
      <c r="Q182" s="589"/>
      <c r="R182" s="590"/>
      <c r="S182" s="591">
        <f t="shared" si="7"/>
        <v>0</v>
      </c>
      <c r="T182" s="592"/>
      <c r="U182" s="593"/>
      <c r="V182" s="594"/>
      <c r="W182" s="595"/>
      <c r="X182" s="596"/>
      <c r="Y182" s="597"/>
      <c r="Z182" s="598"/>
      <c r="AA182" s="599"/>
      <c r="AB182" s="600"/>
      <c r="AC182" s="600"/>
      <c r="AD182" s="600"/>
      <c r="AE182" s="600"/>
      <c r="AF182" s="600"/>
      <c r="AG182" s="600"/>
      <c r="AH182" s="600"/>
      <c r="AI182" s="600"/>
      <c r="AJ182" s="600"/>
      <c r="AK182" s="600"/>
      <c r="AL182" s="601"/>
    </row>
    <row r="183" spans="1:38" ht="99.95" customHeight="1" x14ac:dyDescent="0.15">
      <c r="A183" s="602">
        <v>167</v>
      </c>
      <c r="B183" s="603"/>
      <c r="C183" s="604"/>
      <c r="D183" s="605"/>
      <c r="E183" s="606"/>
      <c r="F183" s="607"/>
      <c r="G183" s="608"/>
      <c r="H183" s="609"/>
      <c r="I183" s="610"/>
      <c r="J183" s="611"/>
      <c r="K183" s="612"/>
      <c r="L183" s="613"/>
      <c r="M183" s="590"/>
      <c r="N183" s="613"/>
      <c r="O183" s="614">
        <f t="shared" si="6"/>
        <v>0</v>
      </c>
      <c r="P183" s="615"/>
      <c r="Q183" s="589"/>
      <c r="R183" s="590"/>
      <c r="S183" s="591">
        <f t="shared" si="7"/>
        <v>0</v>
      </c>
      <c r="T183" s="592"/>
      <c r="U183" s="593"/>
      <c r="V183" s="594"/>
      <c r="W183" s="595"/>
      <c r="X183" s="596"/>
      <c r="Y183" s="597"/>
      <c r="Z183" s="598"/>
      <c r="AA183" s="599"/>
      <c r="AB183" s="600"/>
      <c r="AC183" s="600"/>
      <c r="AD183" s="600"/>
      <c r="AE183" s="600"/>
      <c r="AF183" s="600"/>
      <c r="AG183" s="600"/>
      <c r="AH183" s="600"/>
      <c r="AI183" s="600"/>
      <c r="AJ183" s="600"/>
      <c r="AK183" s="600"/>
      <c r="AL183" s="601"/>
    </row>
    <row r="184" spans="1:38" ht="99.95" customHeight="1" x14ac:dyDescent="0.15">
      <c r="A184" s="602">
        <v>168</v>
      </c>
      <c r="B184" s="603"/>
      <c r="C184" s="604"/>
      <c r="D184" s="605"/>
      <c r="E184" s="606"/>
      <c r="F184" s="607"/>
      <c r="G184" s="608"/>
      <c r="H184" s="609"/>
      <c r="I184" s="610"/>
      <c r="J184" s="611"/>
      <c r="K184" s="612"/>
      <c r="L184" s="613"/>
      <c r="M184" s="590"/>
      <c r="N184" s="613"/>
      <c r="O184" s="614">
        <f t="shared" si="6"/>
        <v>0</v>
      </c>
      <c r="P184" s="615"/>
      <c r="Q184" s="589"/>
      <c r="R184" s="590"/>
      <c r="S184" s="591">
        <f t="shared" si="7"/>
        <v>0</v>
      </c>
      <c r="T184" s="592"/>
      <c r="U184" s="593"/>
      <c r="V184" s="594"/>
      <c r="W184" s="595"/>
      <c r="X184" s="596"/>
      <c r="Y184" s="597"/>
      <c r="Z184" s="598"/>
      <c r="AA184" s="599"/>
      <c r="AB184" s="600"/>
      <c r="AC184" s="600"/>
      <c r="AD184" s="600"/>
      <c r="AE184" s="600"/>
      <c r="AF184" s="600"/>
      <c r="AG184" s="600"/>
      <c r="AH184" s="600"/>
      <c r="AI184" s="600"/>
      <c r="AJ184" s="600"/>
      <c r="AK184" s="600"/>
      <c r="AL184" s="601"/>
    </row>
    <row r="185" spans="1:38" ht="99.95" customHeight="1" x14ac:dyDescent="0.15">
      <c r="A185" s="602">
        <v>169</v>
      </c>
      <c r="B185" s="603"/>
      <c r="C185" s="604"/>
      <c r="D185" s="605"/>
      <c r="E185" s="606"/>
      <c r="F185" s="607"/>
      <c r="G185" s="608"/>
      <c r="H185" s="609"/>
      <c r="I185" s="610"/>
      <c r="J185" s="611"/>
      <c r="K185" s="612"/>
      <c r="L185" s="613"/>
      <c r="M185" s="590"/>
      <c r="N185" s="613"/>
      <c r="O185" s="614">
        <f t="shared" si="6"/>
        <v>0</v>
      </c>
      <c r="P185" s="615"/>
      <c r="Q185" s="589"/>
      <c r="R185" s="590"/>
      <c r="S185" s="591">
        <f t="shared" si="7"/>
        <v>0</v>
      </c>
      <c r="T185" s="592"/>
      <c r="U185" s="593"/>
      <c r="V185" s="594"/>
      <c r="W185" s="595"/>
      <c r="X185" s="596"/>
      <c r="Y185" s="597"/>
      <c r="Z185" s="598"/>
      <c r="AA185" s="599"/>
      <c r="AB185" s="600"/>
      <c r="AC185" s="600"/>
      <c r="AD185" s="600"/>
      <c r="AE185" s="600"/>
      <c r="AF185" s="600"/>
      <c r="AG185" s="600"/>
      <c r="AH185" s="600"/>
      <c r="AI185" s="600"/>
      <c r="AJ185" s="600"/>
      <c r="AK185" s="600"/>
      <c r="AL185" s="601"/>
    </row>
    <row r="186" spans="1:38" ht="99.95" customHeight="1" x14ac:dyDescent="0.15">
      <c r="A186" s="602">
        <v>170</v>
      </c>
      <c r="B186" s="603"/>
      <c r="C186" s="604"/>
      <c r="D186" s="605"/>
      <c r="E186" s="606"/>
      <c r="F186" s="607"/>
      <c r="G186" s="608"/>
      <c r="H186" s="609"/>
      <c r="I186" s="610"/>
      <c r="J186" s="611"/>
      <c r="K186" s="612"/>
      <c r="L186" s="613"/>
      <c r="M186" s="590"/>
      <c r="N186" s="613"/>
      <c r="O186" s="614">
        <f t="shared" si="6"/>
        <v>0</v>
      </c>
      <c r="P186" s="615"/>
      <c r="Q186" s="589"/>
      <c r="R186" s="590"/>
      <c r="S186" s="591">
        <f t="shared" si="7"/>
        <v>0</v>
      </c>
      <c r="T186" s="592"/>
      <c r="U186" s="593"/>
      <c r="V186" s="594"/>
      <c r="W186" s="595"/>
      <c r="X186" s="596"/>
      <c r="Y186" s="597"/>
      <c r="Z186" s="598"/>
      <c r="AA186" s="599"/>
      <c r="AB186" s="600"/>
      <c r="AC186" s="600"/>
      <c r="AD186" s="600"/>
      <c r="AE186" s="600"/>
      <c r="AF186" s="600"/>
      <c r="AG186" s="600"/>
      <c r="AH186" s="600"/>
      <c r="AI186" s="600"/>
      <c r="AJ186" s="600"/>
      <c r="AK186" s="600"/>
      <c r="AL186" s="601"/>
    </row>
    <row r="187" spans="1:38" ht="99.95" customHeight="1" x14ac:dyDescent="0.15">
      <c r="A187" s="602">
        <v>171</v>
      </c>
      <c r="B187" s="603"/>
      <c r="C187" s="604"/>
      <c r="D187" s="605"/>
      <c r="E187" s="606"/>
      <c r="F187" s="607"/>
      <c r="G187" s="608"/>
      <c r="H187" s="609"/>
      <c r="I187" s="610"/>
      <c r="J187" s="611"/>
      <c r="K187" s="612"/>
      <c r="L187" s="613"/>
      <c r="M187" s="590"/>
      <c r="N187" s="613"/>
      <c r="O187" s="614">
        <f t="shared" si="6"/>
        <v>0</v>
      </c>
      <c r="P187" s="615"/>
      <c r="Q187" s="589"/>
      <c r="R187" s="590"/>
      <c r="S187" s="591">
        <f t="shared" si="7"/>
        <v>0</v>
      </c>
      <c r="T187" s="592"/>
      <c r="U187" s="593"/>
      <c r="V187" s="594"/>
      <c r="W187" s="595"/>
      <c r="X187" s="596"/>
      <c r="Y187" s="597"/>
      <c r="Z187" s="598"/>
      <c r="AA187" s="599"/>
      <c r="AB187" s="600"/>
      <c r="AC187" s="600"/>
      <c r="AD187" s="600"/>
      <c r="AE187" s="600"/>
      <c r="AF187" s="600"/>
      <c r="AG187" s="600"/>
      <c r="AH187" s="600"/>
      <c r="AI187" s="600"/>
      <c r="AJ187" s="600"/>
      <c r="AK187" s="600"/>
      <c r="AL187" s="601"/>
    </row>
    <row r="188" spans="1:38" ht="99.95" customHeight="1" x14ac:dyDescent="0.15">
      <c r="A188" s="602">
        <v>172</v>
      </c>
      <c r="B188" s="603"/>
      <c r="C188" s="604"/>
      <c r="D188" s="605"/>
      <c r="E188" s="606"/>
      <c r="F188" s="607"/>
      <c r="G188" s="608"/>
      <c r="H188" s="609"/>
      <c r="I188" s="610"/>
      <c r="J188" s="611"/>
      <c r="K188" s="612"/>
      <c r="L188" s="613"/>
      <c r="M188" s="590"/>
      <c r="N188" s="613"/>
      <c r="O188" s="614">
        <f t="shared" si="6"/>
        <v>0</v>
      </c>
      <c r="P188" s="615"/>
      <c r="Q188" s="589"/>
      <c r="R188" s="590"/>
      <c r="S188" s="591">
        <f t="shared" si="7"/>
        <v>0</v>
      </c>
      <c r="T188" s="592"/>
      <c r="U188" s="593"/>
      <c r="V188" s="594"/>
      <c r="W188" s="595"/>
      <c r="X188" s="596"/>
      <c r="Y188" s="597"/>
      <c r="Z188" s="598"/>
      <c r="AA188" s="599"/>
      <c r="AB188" s="600"/>
      <c r="AC188" s="600"/>
      <c r="AD188" s="600"/>
      <c r="AE188" s="600"/>
      <c r="AF188" s="600"/>
      <c r="AG188" s="600"/>
      <c r="AH188" s="600"/>
      <c r="AI188" s="600"/>
      <c r="AJ188" s="600"/>
      <c r="AK188" s="600"/>
      <c r="AL188" s="601"/>
    </row>
    <row r="189" spans="1:38" ht="99.95" customHeight="1" x14ac:dyDescent="0.15">
      <c r="A189" s="602">
        <v>173</v>
      </c>
      <c r="B189" s="603"/>
      <c r="C189" s="604"/>
      <c r="D189" s="605"/>
      <c r="E189" s="606"/>
      <c r="F189" s="607"/>
      <c r="G189" s="608"/>
      <c r="H189" s="609"/>
      <c r="I189" s="610"/>
      <c r="J189" s="611"/>
      <c r="K189" s="612"/>
      <c r="L189" s="613"/>
      <c r="M189" s="590"/>
      <c r="N189" s="613"/>
      <c r="O189" s="614">
        <f t="shared" si="6"/>
        <v>0</v>
      </c>
      <c r="P189" s="615"/>
      <c r="Q189" s="589"/>
      <c r="R189" s="590"/>
      <c r="S189" s="591">
        <f t="shared" si="7"/>
        <v>0</v>
      </c>
      <c r="T189" s="592"/>
      <c r="U189" s="593"/>
      <c r="V189" s="594"/>
      <c r="W189" s="595"/>
      <c r="X189" s="596"/>
      <c r="Y189" s="597"/>
      <c r="Z189" s="598"/>
      <c r="AA189" s="599"/>
      <c r="AB189" s="600"/>
      <c r="AC189" s="600"/>
      <c r="AD189" s="600"/>
      <c r="AE189" s="600"/>
      <c r="AF189" s="600"/>
      <c r="AG189" s="600"/>
      <c r="AH189" s="600"/>
      <c r="AI189" s="600"/>
      <c r="AJ189" s="600"/>
      <c r="AK189" s="600"/>
      <c r="AL189" s="601"/>
    </row>
    <row r="190" spans="1:38" ht="99.95" customHeight="1" x14ac:dyDescent="0.15">
      <c r="A190" s="602">
        <v>174</v>
      </c>
      <c r="B190" s="603"/>
      <c r="C190" s="604"/>
      <c r="D190" s="605"/>
      <c r="E190" s="606"/>
      <c r="F190" s="607"/>
      <c r="G190" s="608"/>
      <c r="H190" s="609"/>
      <c r="I190" s="610"/>
      <c r="J190" s="611"/>
      <c r="K190" s="612"/>
      <c r="L190" s="613"/>
      <c r="M190" s="590"/>
      <c r="N190" s="613"/>
      <c r="O190" s="614">
        <f t="shared" si="6"/>
        <v>0</v>
      </c>
      <c r="P190" s="615"/>
      <c r="Q190" s="589"/>
      <c r="R190" s="590"/>
      <c r="S190" s="591">
        <f t="shared" si="7"/>
        <v>0</v>
      </c>
      <c r="T190" s="592"/>
      <c r="U190" s="593"/>
      <c r="V190" s="594"/>
      <c r="W190" s="595"/>
      <c r="X190" s="596"/>
      <c r="Y190" s="597"/>
      <c r="Z190" s="598"/>
      <c r="AA190" s="599"/>
      <c r="AB190" s="600"/>
      <c r="AC190" s="600"/>
      <c r="AD190" s="600"/>
      <c r="AE190" s="600"/>
      <c r="AF190" s="600"/>
      <c r="AG190" s="600"/>
      <c r="AH190" s="600"/>
      <c r="AI190" s="600"/>
      <c r="AJ190" s="600"/>
      <c r="AK190" s="600"/>
      <c r="AL190" s="601"/>
    </row>
    <row r="191" spans="1:38" ht="99.95" customHeight="1" x14ac:dyDescent="0.15">
      <c r="A191" s="602">
        <v>175</v>
      </c>
      <c r="B191" s="603"/>
      <c r="C191" s="604"/>
      <c r="D191" s="605"/>
      <c r="E191" s="606"/>
      <c r="F191" s="607"/>
      <c r="G191" s="608"/>
      <c r="H191" s="609"/>
      <c r="I191" s="610"/>
      <c r="J191" s="611"/>
      <c r="K191" s="612"/>
      <c r="L191" s="613"/>
      <c r="M191" s="590"/>
      <c r="N191" s="613"/>
      <c r="O191" s="614">
        <f t="shared" si="6"/>
        <v>0</v>
      </c>
      <c r="P191" s="615"/>
      <c r="Q191" s="589"/>
      <c r="R191" s="590"/>
      <c r="S191" s="591">
        <f t="shared" si="7"/>
        <v>0</v>
      </c>
      <c r="T191" s="592"/>
      <c r="U191" s="593"/>
      <c r="V191" s="594"/>
      <c r="W191" s="595"/>
      <c r="X191" s="596"/>
      <c r="Y191" s="597"/>
      <c r="Z191" s="598"/>
      <c r="AA191" s="599"/>
      <c r="AB191" s="600"/>
      <c r="AC191" s="600"/>
      <c r="AD191" s="600"/>
      <c r="AE191" s="600"/>
      <c r="AF191" s="600"/>
      <c r="AG191" s="600"/>
      <c r="AH191" s="600"/>
      <c r="AI191" s="600"/>
      <c r="AJ191" s="600"/>
      <c r="AK191" s="600"/>
      <c r="AL191" s="601"/>
    </row>
    <row r="192" spans="1:38" ht="99.95" customHeight="1" x14ac:dyDescent="0.15">
      <c r="A192" s="602">
        <v>176</v>
      </c>
      <c r="B192" s="603"/>
      <c r="C192" s="604"/>
      <c r="D192" s="605"/>
      <c r="E192" s="606"/>
      <c r="F192" s="607"/>
      <c r="G192" s="608"/>
      <c r="H192" s="609"/>
      <c r="I192" s="610"/>
      <c r="J192" s="611"/>
      <c r="K192" s="612"/>
      <c r="L192" s="613"/>
      <c r="M192" s="590"/>
      <c r="N192" s="613"/>
      <c r="O192" s="614">
        <f t="shared" si="6"/>
        <v>0</v>
      </c>
      <c r="P192" s="615"/>
      <c r="Q192" s="589"/>
      <c r="R192" s="590"/>
      <c r="S192" s="591">
        <f t="shared" si="7"/>
        <v>0</v>
      </c>
      <c r="T192" s="592"/>
      <c r="U192" s="593"/>
      <c r="V192" s="594"/>
      <c r="W192" s="595"/>
      <c r="X192" s="596"/>
      <c r="Y192" s="597"/>
      <c r="Z192" s="598"/>
      <c r="AA192" s="599"/>
      <c r="AB192" s="600"/>
      <c r="AC192" s="600"/>
      <c r="AD192" s="600"/>
      <c r="AE192" s="600"/>
      <c r="AF192" s="600"/>
      <c r="AG192" s="600"/>
      <c r="AH192" s="600"/>
      <c r="AI192" s="600"/>
      <c r="AJ192" s="600"/>
      <c r="AK192" s="600"/>
      <c r="AL192" s="601"/>
    </row>
    <row r="193" spans="1:38" ht="99.95" customHeight="1" x14ac:dyDescent="0.15">
      <c r="A193" s="602">
        <v>177</v>
      </c>
      <c r="B193" s="603"/>
      <c r="C193" s="604"/>
      <c r="D193" s="605"/>
      <c r="E193" s="606"/>
      <c r="F193" s="607"/>
      <c r="G193" s="608"/>
      <c r="H193" s="609"/>
      <c r="I193" s="610"/>
      <c r="J193" s="611"/>
      <c r="K193" s="612"/>
      <c r="L193" s="613"/>
      <c r="M193" s="590"/>
      <c r="N193" s="613"/>
      <c r="O193" s="614">
        <f t="shared" si="6"/>
        <v>0</v>
      </c>
      <c r="P193" s="615"/>
      <c r="Q193" s="589"/>
      <c r="R193" s="590"/>
      <c r="S193" s="591">
        <f t="shared" si="7"/>
        <v>0</v>
      </c>
      <c r="T193" s="592"/>
      <c r="U193" s="593"/>
      <c r="V193" s="594"/>
      <c r="W193" s="595"/>
      <c r="X193" s="596"/>
      <c r="Y193" s="597"/>
      <c r="Z193" s="598"/>
      <c r="AA193" s="599"/>
      <c r="AB193" s="600"/>
      <c r="AC193" s="600"/>
      <c r="AD193" s="600"/>
      <c r="AE193" s="600"/>
      <c r="AF193" s="600"/>
      <c r="AG193" s="600"/>
      <c r="AH193" s="600"/>
      <c r="AI193" s="600"/>
      <c r="AJ193" s="600"/>
      <c r="AK193" s="600"/>
      <c r="AL193" s="601"/>
    </row>
    <row r="194" spans="1:38" ht="99.95" customHeight="1" x14ac:dyDescent="0.15">
      <c r="A194" s="602">
        <v>178</v>
      </c>
      <c r="B194" s="603"/>
      <c r="C194" s="604"/>
      <c r="D194" s="605"/>
      <c r="E194" s="606"/>
      <c r="F194" s="607"/>
      <c r="G194" s="608"/>
      <c r="H194" s="609"/>
      <c r="I194" s="610"/>
      <c r="J194" s="611"/>
      <c r="K194" s="612"/>
      <c r="L194" s="613"/>
      <c r="M194" s="590"/>
      <c r="N194" s="613"/>
      <c r="O194" s="614">
        <f t="shared" si="6"/>
        <v>0</v>
      </c>
      <c r="P194" s="615"/>
      <c r="Q194" s="589"/>
      <c r="R194" s="590"/>
      <c r="S194" s="591">
        <f t="shared" si="7"/>
        <v>0</v>
      </c>
      <c r="T194" s="592"/>
      <c r="U194" s="593"/>
      <c r="V194" s="594"/>
      <c r="W194" s="595"/>
      <c r="X194" s="596"/>
      <c r="Y194" s="597"/>
      <c r="Z194" s="598"/>
      <c r="AA194" s="599"/>
      <c r="AB194" s="600"/>
      <c r="AC194" s="600"/>
      <c r="AD194" s="600"/>
      <c r="AE194" s="600"/>
      <c r="AF194" s="600"/>
      <c r="AG194" s="600"/>
      <c r="AH194" s="600"/>
      <c r="AI194" s="600"/>
      <c r="AJ194" s="600"/>
      <c r="AK194" s="600"/>
      <c r="AL194" s="601"/>
    </row>
    <row r="195" spans="1:38" ht="99.95" customHeight="1" x14ac:dyDescent="0.15">
      <c r="A195" s="602">
        <v>179</v>
      </c>
      <c r="B195" s="603"/>
      <c r="C195" s="604"/>
      <c r="D195" s="605"/>
      <c r="E195" s="606"/>
      <c r="F195" s="607"/>
      <c r="G195" s="608"/>
      <c r="H195" s="609"/>
      <c r="I195" s="610"/>
      <c r="J195" s="611"/>
      <c r="K195" s="612"/>
      <c r="L195" s="613"/>
      <c r="M195" s="590"/>
      <c r="N195" s="613"/>
      <c r="O195" s="614">
        <f t="shared" si="6"/>
        <v>0</v>
      </c>
      <c r="P195" s="615"/>
      <c r="Q195" s="589"/>
      <c r="R195" s="590"/>
      <c r="S195" s="591">
        <f t="shared" si="7"/>
        <v>0</v>
      </c>
      <c r="T195" s="592"/>
      <c r="U195" s="593"/>
      <c r="V195" s="594"/>
      <c r="W195" s="595"/>
      <c r="X195" s="596"/>
      <c r="Y195" s="597"/>
      <c r="Z195" s="598"/>
      <c r="AA195" s="599"/>
      <c r="AB195" s="600"/>
      <c r="AC195" s="600"/>
      <c r="AD195" s="600"/>
      <c r="AE195" s="600"/>
      <c r="AF195" s="600"/>
      <c r="AG195" s="600"/>
      <c r="AH195" s="600"/>
      <c r="AI195" s="600"/>
      <c r="AJ195" s="600"/>
      <c r="AK195" s="600"/>
      <c r="AL195" s="601"/>
    </row>
    <row r="196" spans="1:38" ht="99.95" customHeight="1" x14ac:dyDescent="0.15">
      <c r="A196" s="602">
        <v>180</v>
      </c>
      <c r="B196" s="603"/>
      <c r="C196" s="604"/>
      <c r="D196" s="605"/>
      <c r="E196" s="606"/>
      <c r="F196" s="607"/>
      <c r="G196" s="608"/>
      <c r="H196" s="609"/>
      <c r="I196" s="610"/>
      <c r="J196" s="611"/>
      <c r="K196" s="612"/>
      <c r="L196" s="613"/>
      <c r="M196" s="590"/>
      <c r="N196" s="613"/>
      <c r="O196" s="614">
        <f t="shared" si="6"/>
        <v>0</v>
      </c>
      <c r="P196" s="615"/>
      <c r="Q196" s="589"/>
      <c r="R196" s="590"/>
      <c r="S196" s="591">
        <f t="shared" si="7"/>
        <v>0</v>
      </c>
      <c r="T196" s="592"/>
      <c r="U196" s="593"/>
      <c r="V196" s="594"/>
      <c r="W196" s="595"/>
      <c r="X196" s="596"/>
      <c r="Y196" s="597"/>
      <c r="Z196" s="598"/>
      <c r="AA196" s="599"/>
      <c r="AB196" s="600"/>
      <c r="AC196" s="600"/>
      <c r="AD196" s="600"/>
      <c r="AE196" s="600"/>
      <c r="AF196" s="600"/>
      <c r="AG196" s="600"/>
      <c r="AH196" s="600"/>
      <c r="AI196" s="600"/>
      <c r="AJ196" s="600"/>
      <c r="AK196" s="600"/>
      <c r="AL196" s="601"/>
    </row>
    <row r="197" spans="1:38" ht="99.95" customHeight="1" x14ac:dyDescent="0.15">
      <c r="A197" s="602">
        <v>181</v>
      </c>
      <c r="B197" s="603"/>
      <c r="C197" s="604"/>
      <c r="D197" s="605"/>
      <c r="E197" s="606"/>
      <c r="F197" s="607"/>
      <c r="G197" s="608"/>
      <c r="H197" s="609"/>
      <c r="I197" s="610"/>
      <c r="J197" s="611"/>
      <c r="K197" s="612"/>
      <c r="L197" s="613"/>
      <c r="M197" s="590"/>
      <c r="N197" s="613"/>
      <c r="O197" s="614">
        <f t="shared" si="6"/>
        <v>0</v>
      </c>
      <c r="P197" s="615"/>
      <c r="Q197" s="589"/>
      <c r="R197" s="590"/>
      <c r="S197" s="591">
        <f t="shared" si="7"/>
        <v>0</v>
      </c>
      <c r="T197" s="592"/>
      <c r="U197" s="593"/>
      <c r="V197" s="594"/>
      <c r="W197" s="595"/>
      <c r="X197" s="596"/>
      <c r="Y197" s="597"/>
      <c r="Z197" s="598"/>
      <c r="AA197" s="599"/>
      <c r="AB197" s="600"/>
      <c r="AC197" s="600"/>
      <c r="AD197" s="600"/>
      <c r="AE197" s="600"/>
      <c r="AF197" s="600"/>
      <c r="AG197" s="600"/>
      <c r="AH197" s="600"/>
      <c r="AI197" s="600"/>
      <c r="AJ197" s="600"/>
      <c r="AK197" s="600"/>
      <c r="AL197" s="601"/>
    </row>
    <row r="198" spans="1:38" ht="99.95" customHeight="1" x14ac:dyDescent="0.15">
      <c r="A198" s="602">
        <v>182</v>
      </c>
      <c r="B198" s="603"/>
      <c r="C198" s="604"/>
      <c r="D198" s="605"/>
      <c r="E198" s="606"/>
      <c r="F198" s="607"/>
      <c r="G198" s="608"/>
      <c r="H198" s="609"/>
      <c r="I198" s="610"/>
      <c r="J198" s="611"/>
      <c r="K198" s="612"/>
      <c r="L198" s="613"/>
      <c r="M198" s="590"/>
      <c r="N198" s="613"/>
      <c r="O198" s="614">
        <f t="shared" si="6"/>
        <v>0</v>
      </c>
      <c r="P198" s="615"/>
      <c r="Q198" s="589"/>
      <c r="R198" s="590"/>
      <c r="S198" s="591">
        <f t="shared" si="7"/>
        <v>0</v>
      </c>
      <c r="T198" s="592"/>
      <c r="U198" s="593"/>
      <c r="V198" s="594"/>
      <c r="W198" s="595"/>
      <c r="X198" s="596"/>
      <c r="Y198" s="597"/>
      <c r="Z198" s="598"/>
      <c r="AA198" s="599"/>
      <c r="AB198" s="600"/>
      <c r="AC198" s="600"/>
      <c r="AD198" s="600"/>
      <c r="AE198" s="600"/>
      <c r="AF198" s="600"/>
      <c r="AG198" s="600"/>
      <c r="AH198" s="600"/>
      <c r="AI198" s="600"/>
      <c r="AJ198" s="600"/>
      <c r="AK198" s="600"/>
      <c r="AL198" s="601"/>
    </row>
    <row r="199" spans="1:38" ht="99.95" customHeight="1" x14ac:dyDescent="0.15">
      <c r="A199" s="602">
        <v>183</v>
      </c>
      <c r="B199" s="603"/>
      <c r="C199" s="604"/>
      <c r="D199" s="605"/>
      <c r="E199" s="606"/>
      <c r="F199" s="607"/>
      <c r="G199" s="608"/>
      <c r="H199" s="609"/>
      <c r="I199" s="610"/>
      <c r="J199" s="611"/>
      <c r="K199" s="612"/>
      <c r="L199" s="613"/>
      <c r="M199" s="590"/>
      <c r="N199" s="613"/>
      <c r="O199" s="614">
        <f t="shared" si="6"/>
        <v>0</v>
      </c>
      <c r="P199" s="615"/>
      <c r="Q199" s="589"/>
      <c r="R199" s="590"/>
      <c r="S199" s="591">
        <f t="shared" si="7"/>
        <v>0</v>
      </c>
      <c r="T199" s="592"/>
      <c r="U199" s="593"/>
      <c r="V199" s="594"/>
      <c r="W199" s="595"/>
      <c r="X199" s="596"/>
      <c r="Y199" s="597"/>
      <c r="Z199" s="598"/>
      <c r="AA199" s="599"/>
      <c r="AB199" s="600"/>
      <c r="AC199" s="600"/>
      <c r="AD199" s="600"/>
      <c r="AE199" s="600"/>
      <c r="AF199" s="600"/>
      <c r="AG199" s="600"/>
      <c r="AH199" s="600"/>
      <c r="AI199" s="600"/>
      <c r="AJ199" s="600"/>
      <c r="AK199" s="600"/>
      <c r="AL199" s="601"/>
    </row>
    <row r="200" spans="1:38" ht="99.95" customHeight="1" x14ac:dyDescent="0.15">
      <c r="A200" s="602">
        <v>184</v>
      </c>
      <c r="B200" s="603"/>
      <c r="C200" s="604"/>
      <c r="D200" s="605"/>
      <c r="E200" s="606"/>
      <c r="F200" s="607"/>
      <c r="G200" s="608"/>
      <c r="H200" s="609"/>
      <c r="I200" s="610"/>
      <c r="J200" s="611"/>
      <c r="K200" s="612"/>
      <c r="L200" s="613"/>
      <c r="M200" s="590"/>
      <c r="N200" s="613"/>
      <c r="O200" s="614">
        <f t="shared" si="6"/>
        <v>0</v>
      </c>
      <c r="P200" s="615"/>
      <c r="Q200" s="589"/>
      <c r="R200" s="590"/>
      <c r="S200" s="591">
        <f t="shared" si="7"/>
        <v>0</v>
      </c>
      <c r="T200" s="592"/>
      <c r="U200" s="593"/>
      <c r="V200" s="594"/>
      <c r="W200" s="595"/>
      <c r="X200" s="596"/>
      <c r="Y200" s="597"/>
      <c r="Z200" s="598"/>
      <c r="AA200" s="599"/>
      <c r="AB200" s="600"/>
      <c r="AC200" s="600"/>
      <c r="AD200" s="600"/>
      <c r="AE200" s="600"/>
      <c r="AF200" s="600"/>
      <c r="AG200" s="600"/>
      <c r="AH200" s="600"/>
      <c r="AI200" s="600"/>
      <c r="AJ200" s="600"/>
      <c r="AK200" s="600"/>
      <c r="AL200" s="601"/>
    </row>
    <row r="201" spans="1:38" ht="99.95" customHeight="1" x14ac:dyDescent="0.15">
      <c r="A201" s="602">
        <v>185</v>
      </c>
      <c r="B201" s="603"/>
      <c r="C201" s="604"/>
      <c r="D201" s="605"/>
      <c r="E201" s="606"/>
      <c r="F201" s="607"/>
      <c r="G201" s="608"/>
      <c r="H201" s="609"/>
      <c r="I201" s="610"/>
      <c r="J201" s="611"/>
      <c r="K201" s="612"/>
      <c r="L201" s="613"/>
      <c r="M201" s="590"/>
      <c r="N201" s="613"/>
      <c r="O201" s="614">
        <f t="shared" si="6"/>
        <v>0</v>
      </c>
      <c r="P201" s="615"/>
      <c r="Q201" s="589"/>
      <c r="R201" s="590"/>
      <c r="S201" s="591">
        <f t="shared" si="7"/>
        <v>0</v>
      </c>
      <c r="T201" s="592"/>
      <c r="U201" s="593"/>
      <c r="V201" s="594"/>
      <c r="W201" s="595"/>
      <c r="X201" s="596"/>
      <c r="Y201" s="597"/>
      <c r="Z201" s="598"/>
      <c r="AA201" s="599"/>
      <c r="AB201" s="600"/>
      <c r="AC201" s="600"/>
      <c r="AD201" s="600"/>
      <c r="AE201" s="600"/>
      <c r="AF201" s="600"/>
      <c r="AG201" s="600"/>
      <c r="AH201" s="600"/>
      <c r="AI201" s="600"/>
      <c r="AJ201" s="600"/>
      <c r="AK201" s="600"/>
      <c r="AL201" s="601"/>
    </row>
    <row r="202" spans="1:38" ht="99.95" customHeight="1" x14ac:dyDescent="0.15">
      <c r="A202" s="602">
        <v>186</v>
      </c>
      <c r="B202" s="603"/>
      <c r="C202" s="604"/>
      <c r="D202" s="605"/>
      <c r="E202" s="606"/>
      <c r="F202" s="607"/>
      <c r="G202" s="608"/>
      <c r="H202" s="609"/>
      <c r="I202" s="610"/>
      <c r="J202" s="611"/>
      <c r="K202" s="612"/>
      <c r="L202" s="613"/>
      <c r="M202" s="590"/>
      <c r="N202" s="613"/>
      <c r="O202" s="614">
        <f t="shared" si="6"/>
        <v>0</v>
      </c>
      <c r="P202" s="615"/>
      <c r="Q202" s="589"/>
      <c r="R202" s="590"/>
      <c r="S202" s="591">
        <f t="shared" si="7"/>
        <v>0</v>
      </c>
      <c r="T202" s="592"/>
      <c r="U202" s="593"/>
      <c r="V202" s="594"/>
      <c r="W202" s="595"/>
      <c r="X202" s="596"/>
      <c r="Y202" s="597"/>
      <c r="Z202" s="598"/>
      <c r="AA202" s="599"/>
      <c r="AB202" s="600"/>
      <c r="AC202" s="600"/>
      <c r="AD202" s="600"/>
      <c r="AE202" s="600"/>
      <c r="AF202" s="600"/>
      <c r="AG202" s="600"/>
      <c r="AH202" s="600"/>
      <c r="AI202" s="600"/>
      <c r="AJ202" s="600"/>
      <c r="AK202" s="600"/>
      <c r="AL202" s="601"/>
    </row>
    <row r="203" spans="1:38" ht="99.95" customHeight="1" x14ac:dyDescent="0.15">
      <c r="A203" s="602">
        <v>187</v>
      </c>
      <c r="B203" s="603"/>
      <c r="C203" s="604"/>
      <c r="D203" s="605"/>
      <c r="E203" s="606"/>
      <c r="F203" s="607"/>
      <c r="G203" s="608"/>
      <c r="H203" s="609"/>
      <c r="I203" s="610"/>
      <c r="J203" s="611"/>
      <c r="K203" s="612"/>
      <c r="L203" s="613"/>
      <c r="M203" s="590"/>
      <c r="N203" s="613"/>
      <c r="O203" s="614">
        <f t="shared" si="6"/>
        <v>0</v>
      </c>
      <c r="P203" s="615"/>
      <c r="Q203" s="589"/>
      <c r="R203" s="590"/>
      <c r="S203" s="591">
        <f t="shared" si="7"/>
        <v>0</v>
      </c>
      <c r="T203" s="592"/>
      <c r="U203" s="593"/>
      <c r="V203" s="594"/>
      <c r="W203" s="595"/>
      <c r="X203" s="596"/>
      <c r="Y203" s="597"/>
      <c r="Z203" s="598"/>
      <c r="AA203" s="599"/>
      <c r="AB203" s="600"/>
      <c r="AC203" s="600"/>
      <c r="AD203" s="600"/>
      <c r="AE203" s="600"/>
      <c r="AF203" s="600"/>
      <c r="AG203" s="600"/>
      <c r="AH203" s="600"/>
      <c r="AI203" s="600"/>
      <c r="AJ203" s="600"/>
      <c r="AK203" s="600"/>
      <c r="AL203" s="601"/>
    </row>
    <row r="204" spans="1:38" ht="99.95" customHeight="1" x14ac:dyDescent="0.15">
      <c r="A204" s="602">
        <v>188</v>
      </c>
      <c r="B204" s="603"/>
      <c r="C204" s="604"/>
      <c r="D204" s="605"/>
      <c r="E204" s="606"/>
      <c r="F204" s="607"/>
      <c r="G204" s="608"/>
      <c r="H204" s="609"/>
      <c r="I204" s="610"/>
      <c r="J204" s="611"/>
      <c r="K204" s="612"/>
      <c r="L204" s="613"/>
      <c r="M204" s="590"/>
      <c r="N204" s="613"/>
      <c r="O204" s="614">
        <f t="shared" si="6"/>
        <v>0</v>
      </c>
      <c r="P204" s="615"/>
      <c r="Q204" s="589"/>
      <c r="R204" s="590"/>
      <c r="S204" s="591">
        <f t="shared" si="7"/>
        <v>0</v>
      </c>
      <c r="T204" s="592"/>
      <c r="U204" s="593"/>
      <c r="V204" s="594"/>
      <c r="W204" s="595"/>
      <c r="X204" s="596"/>
      <c r="Y204" s="597"/>
      <c r="Z204" s="598"/>
      <c r="AA204" s="599"/>
      <c r="AB204" s="600"/>
      <c r="AC204" s="600"/>
      <c r="AD204" s="600"/>
      <c r="AE204" s="600"/>
      <c r="AF204" s="600"/>
      <c r="AG204" s="600"/>
      <c r="AH204" s="600"/>
      <c r="AI204" s="600"/>
      <c r="AJ204" s="600"/>
      <c r="AK204" s="600"/>
      <c r="AL204" s="601"/>
    </row>
    <row r="205" spans="1:38" ht="99.95" customHeight="1" x14ac:dyDescent="0.15">
      <c r="A205" s="602">
        <v>189</v>
      </c>
      <c r="B205" s="603"/>
      <c r="C205" s="604"/>
      <c r="D205" s="605"/>
      <c r="E205" s="606"/>
      <c r="F205" s="607"/>
      <c r="G205" s="608"/>
      <c r="H205" s="609"/>
      <c r="I205" s="610"/>
      <c r="J205" s="611"/>
      <c r="K205" s="612"/>
      <c r="L205" s="613"/>
      <c r="M205" s="590"/>
      <c r="N205" s="613"/>
      <c r="O205" s="614">
        <f t="shared" si="6"/>
        <v>0</v>
      </c>
      <c r="P205" s="615"/>
      <c r="Q205" s="589"/>
      <c r="R205" s="590"/>
      <c r="S205" s="591">
        <f t="shared" si="7"/>
        <v>0</v>
      </c>
      <c r="T205" s="592"/>
      <c r="U205" s="593"/>
      <c r="V205" s="594"/>
      <c r="W205" s="595"/>
      <c r="X205" s="596"/>
      <c r="Y205" s="597"/>
      <c r="Z205" s="598"/>
      <c r="AA205" s="599"/>
      <c r="AB205" s="600"/>
      <c r="AC205" s="600"/>
      <c r="AD205" s="600"/>
      <c r="AE205" s="600"/>
      <c r="AF205" s="600"/>
      <c r="AG205" s="600"/>
      <c r="AH205" s="600"/>
      <c r="AI205" s="600"/>
      <c r="AJ205" s="600"/>
      <c r="AK205" s="600"/>
      <c r="AL205" s="601"/>
    </row>
    <row r="206" spans="1:38" ht="99.95" customHeight="1" x14ac:dyDescent="0.15">
      <c r="A206" s="602">
        <v>190</v>
      </c>
      <c r="B206" s="603"/>
      <c r="C206" s="604"/>
      <c r="D206" s="605"/>
      <c r="E206" s="606"/>
      <c r="F206" s="607"/>
      <c r="G206" s="608"/>
      <c r="H206" s="609"/>
      <c r="I206" s="610"/>
      <c r="J206" s="611"/>
      <c r="K206" s="612"/>
      <c r="L206" s="613"/>
      <c r="M206" s="590"/>
      <c r="N206" s="613"/>
      <c r="O206" s="614">
        <f t="shared" si="6"/>
        <v>0</v>
      </c>
      <c r="P206" s="615"/>
      <c r="Q206" s="589"/>
      <c r="R206" s="590"/>
      <c r="S206" s="591">
        <f t="shared" si="7"/>
        <v>0</v>
      </c>
      <c r="T206" s="592"/>
      <c r="U206" s="593"/>
      <c r="V206" s="594"/>
      <c r="W206" s="595"/>
      <c r="X206" s="596"/>
      <c r="Y206" s="597"/>
      <c r="Z206" s="598"/>
      <c r="AA206" s="599"/>
      <c r="AB206" s="600"/>
      <c r="AC206" s="600"/>
      <c r="AD206" s="600"/>
      <c r="AE206" s="600"/>
      <c r="AF206" s="600"/>
      <c r="AG206" s="600"/>
      <c r="AH206" s="600"/>
      <c r="AI206" s="600"/>
      <c r="AJ206" s="600"/>
      <c r="AK206" s="600"/>
      <c r="AL206" s="601"/>
    </row>
    <row r="207" spans="1:38" ht="99.95" customHeight="1" x14ac:dyDescent="0.15">
      <c r="A207" s="602">
        <v>191</v>
      </c>
      <c r="B207" s="603"/>
      <c r="C207" s="604"/>
      <c r="D207" s="605"/>
      <c r="E207" s="606"/>
      <c r="F207" s="607"/>
      <c r="G207" s="608"/>
      <c r="H207" s="609"/>
      <c r="I207" s="610"/>
      <c r="J207" s="611"/>
      <c r="K207" s="612"/>
      <c r="L207" s="613"/>
      <c r="M207" s="590"/>
      <c r="N207" s="613"/>
      <c r="O207" s="614">
        <f t="shared" si="6"/>
        <v>0</v>
      </c>
      <c r="P207" s="615"/>
      <c r="Q207" s="589"/>
      <c r="R207" s="590"/>
      <c r="S207" s="591">
        <f t="shared" si="7"/>
        <v>0</v>
      </c>
      <c r="T207" s="592"/>
      <c r="U207" s="593"/>
      <c r="V207" s="594"/>
      <c r="W207" s="595"/>
      <c r="X207" s="596"/>
      <c r="Y207" s="597"/>
      <c r="Z207" s="598"/>
      <c r="AA207" s="599"/>
      <c r="AB207" s="600"/>
      <c r="AC207" s="600"/>
      <c r="AD207" s="600"/>
      <c r="AE207" s="600"/>
      <c r="AF207" s="600"/>
      <c r="AG207" s="600"/>
      <c r="AH207" s="600"/>
      <c r="AI207" s="600"/>
      <c r="AJ207" s="600"/>
      <c r="AK207" s="600"/>
      <c r="AL207" s="601"/>
    </row>
    <row r="208" spans="1:38" ht="99.95" customHeight="1" x14ac:dyDescent="0.15">
      <c r="A208" s="602">
        <v>192</v>
      </c>
      <c r="B208" s="603"/>
      <c r="C208" s="604"/>
      <c r="D208" s="605"/>
      <c r="E208" s="606"/>
      <c r="F208" s="607"/>
      <c r="G208" s="608"/>
      <c r="H208" s="609"/>
      <c r="I208" s="610"/>
      <c r="J208" s="611"/>
      <c r="K208" s="612"/>
      <c r="L208" s="613"/>
      <c r="M208" s="590"/>
      <c r="N208" s="613"/>
      <c r="O208" s="614">
        <f t="shared" si="6"/>
        <v>0</v>
      </c>
      <c r="P208" s="615"/>
      <c r="Q208" s="589"/>
      <c r="R208" s="590"/>
      <c r="S208" s="591">
        <f t="shared" si="7"/>
        <v>0</v>
      </c>
      <c r="T208" s="592"/>
      <c r="U208" s="593"/>
      <c r="V208" s="594"/>
      <c r="W208" s="595"/>
      <c r="X208" s="596"/>
      <c r="Y208" s="597"/>
      <c r="Z208" s="598"/>
      <c r="AA208" s="599"/>
      <c r="AB208" s="600"/>
      <c r="AC208" s="600"/>
      <c r="AD208" s="600"/>
      <c r="AE208" s="600"/>
      <c r="AF208" s="600"/>
      <c r="AG208" s="600"/>
      <c r="AH208" s="600"/>
      <c r="AI208" s="600"/>
      <c r="AJ208" s="600"/>
      <c r="AK208" s="600"/>
      <c r="AL208" s="601"/>
    </row>
    <row r="209" spans="1:38" ht="99.95" customHeight="1" x14ac:dyDescent="0.15">
      <c r="A209" s="602">
        <v>193</v>
      </c>
      <c r="B209" s="603"/>
      <c r="C209" s="604"/>
      <c r="D209" s="605"/>
      <c r="E209" s="606"/>
      <c r="F209" s="607"/>
      <c r="G209" s="608"/>
      <c r="H209" s="609"/>
      <c r="I209" s="610"/>
      <c r="J209" s="611"/>
      <c r="K209" s="612"/>
      <c r="L209" s="613"/>
      <c r="M209" s="590"/>
      <c r="N209" s="613"/>
      <c r="O209" s="614">
        <f t="shared" si="6"/>
        <v>0</v>
      </c>
      <c r="P209" s="615"/>
      <c r="Q209" s="589"/>
      <c r="R209" s="590"/>
      <c r="S209" s="591">
        <f t="shared" si="7"/>
        <v>0</v>
      </c>
      <c r="T209" s="592"/>
      <c r="U209" s="593"/>
      <c r="V209" s="594"/>
      <c r="W209" s="595"/>
      <c r="X209" s="596"/>
      <c r="Y209" s="597"/>
      <c r="Z209" s="598"/>
      <c r="AA209" s="599"/>
      <c r="AB209" s="600"/>
      <c r="AC209" s="600"/>
      <c r="AD209" s="600"/>
      <c r="AE209" s="600"/>
      <c r="AF209" s="600"/>
      <c r="AG209" s="600"/>
      <c r="AH209" s="600"/>
      <c r="AI209" s="600"/>
      <c r="AJ209" s="600"/>
      <c r="AK209" s="600"/>
      <c r="AL209" s="601"/>
    </row>
    <row r="210" spans="1:38" ht="99.95" customHeight="1" x14ac:dyDescent="0.15">
      <c r="A210" s="602">
        <v>194</v>
      </c>
      <c r="B210" s="603"/>
      <c r="C210" s="604"/>
      <c r="D210" s="605"/>
      <c r="E210" s="606"/>
      <c r="F210" s="607"/>
      <c r="G210" s="608"/>
      <c r="H210" s="609"/>
      <c r="I210" s="610"/>
      <c r="J210" s="611"/>
      <c r="K210" s="612"/>
      <c r="L210" s="613"/>
      <c r="M210" s="590"/>
      <c r="N210" s="613"/>
      <c r="O210" s="614">
        <f t="shared" si="6"/>
        <v>0</v>
      </c>
      <c r="P210" s="615"/>
      <c r="Q210" s="589"/>
      <c r="R210" s="590"/>
      <c r="S210" s="591">
        <f t="shared" si="7"/>
        <v>0</v>
      </c>
      <c r="T210" s="592"/>
      <c r="U210" s="593"/>
      <c r="V210" s="594"/>
      <c r="W210" s="595"/>
      <c r="X210" s="596"/>
      <c r="Y210" s="597"/>
      <c r="Z210" s="598"/>
      <c r="AA210" s="599"/>
      <c r="AB210" s="600"/>
      <c r="AC210" s="600"/>
      <c r="AD210" s="600"/>
      <c r="AE210" s="600"/>
      <c r="AF210" s="600"/>
      <c r="AG210" s="600"/>
      <c r="AH210" s="600"/>
      <c r="AI210" s="600"/>
      <c r="AJ210" s="600"/>
      <c r="AK210" s="600"/>
      <c r="AL210" s="601"/>
    </row>
    <row r="211" spans="1:38" ht="99.95" customHeight="1" x14ac:dyDescent="0.15">
      <c r="A211" s="602">
        <v>195</v>
      </c>
      <c r="B211" s="603"/>
      <c r="C211" s="604"/>
      <c r="D211" s="605"/>
      <c r="E211" s="606"/>
      <c r="F211" s="607"/>
      <c r="G211" s="608"/>
      <c r="H211" s="609"/>
      <c r="I211" s="610"/>
      <c r="J211" s="611"/>
      <c r="K211" s="612"/>
      <c r="L211" s="613"/>
      <c r="M211" s="590"/>
      <c r="N211" s="613"/>
      <c r="O211" s="614">
        <f t="shared" ref="O211:O216" si="8">(M211-K211)</f>
        <v>0</v>
      </c>
      <c r="P211" s="615"/>
      <c r="Q211" s="589"/>
      <c r="R211" s="590"/>
      <c r="S211" s="591">
        <f t="shared" ref="S211:S216" si="9">O211-Q211</f>
        <v>0</v>
      </c>
      <c r="T211" s="592"/>
      <c r="U211" s="593"/>
      <c r="V211" s="594"/>
      <c r="W211" s="595"/>
      <c r="X211" s="596"/>
      <c r="Y211" s="597"/>
      <c r="Z211" s="598"/>
      <c r="AA211" s="599"/>
      <c r="AB211" s="600"/>
      <c r="AC211" s="600"/>
      <c r="AD211" s="600"/>
      <c r="AE211" s="600"/>
      <c r="AF211" s="600"/>
      <c r="AG211" s="600"/>
      <c r="AH211" s="600"/>
      <c r="AI211" s="600"/>
      <c r="AJ211" s="600"/>
      <c r="AK211" s="600"/>
      <c r="AL211" s="601"/>
    </row>
    <row r="212" spans="1:38" ht="99.95" customHeight="1" x14ac:dyDescent="0.15">
      <c r="A212" s="602">
        <v>196</v>
      </c>
      <c r="B212" s="603"/>
      <c r="C212" s="604"/>
      <c r="D212" s="605"/>
      <c r="E212" s="606"/>
      <c r="F212" s="607"/>
      <c r="G212" s="608"/>
      <c r="H212" s="609"/>
      <c r="I212" s="610"/>
      <c r="J212" s="611"/>
      <c r="K212" s="612"/>
      <c r="L212" s="613"/>
      <c r="M212" s="590"/>
      <c r="N212" s="613"/>
      <c r="O212" s="614">
        <f t="shared" si="8"/>
        <v>0</v>
      </c>
      <c r="P212" s="615"/>
      <c r="Q212" s="589"/>
      <c r="R212" s="590"/>
      <c r="S212" s="591">
        <f t="shared" si="9"/>
        <v>0</v>
      </c>
      <c r="T212" s="592"/>
      <c r="U212" s="593"/>
      <c r="V212" s="594"/>
      <c r="W212" s="595"/>
      <c r="X212" s="596"/>
      <c r="Y212" s="597"/>
      <c r="Z212" s="598"/>
      <c r="AA212" s="599"/>
      <c r="AB212" s="600"/>
      <c r="AC212" s="600"/>
      <c r="AD212" s="600"/>
      <c r="AE212" s="600"/>
      <c r="AF212" s="600"/>
      <c r="AG212" s="600"/>
      <c r="AH212" s="600"/>
      <c r="AI212" s="600"/>
      <c r="AJ212" s="600"/>
      <c r="AK212" s="600"/>
      <c r="AL212" s="601"/>
    </row>
    <row r="213" spans="1:38" ht="99.95" customHeight="1" x14ac:dyDescent="0.15">
      <c r="A213" s="602">
        <v>197</v>
      </c>
      <c r="B213" s="603"/>
      <c r="C213" s="604"/>
      <c r="D213" s="605"/>
      <c r="E213" s="606"/>
      <c r="F213" s="607"/>
      <c r="G213" s="608"/>
      <c r="H213" s="609"/>
      <c r="I213" s="610"/>
      <c r="J213" s="611"/>
      <c r="K213" s="612"/>
      <c r="L213" s="613"/>
      <c r="M213" s="590"/>
      <c r="N213" s="613"/>
      <c r="O213" s="614">
        <f t="shared" si="8"/>
        <v>0</v>
      </c>
      <c r="P213" s="615"/>
      <c r="Q213" s="589"/>
      <c r="R213" s="590"/>
      <c r="S213" s="591">
        <f t="shared" si="9"/>
        <v>0</v>
      </c>
      <c r="T213" s="592"/>
      <c r="U213" s="593"/>
      <c r="V213" s="594"/>
      <c r="W213" s="595"/>
      <c r="X213" s="596"/>
      <c r="Y213" s="597"/>
      <c r="Z213" s="598"/>
      <c r="AA213" s="599"/>
      <c r="AB213" s="600"/>
      <c r="AC213" s="600"/>
      <c r="AD213" s="600"/>
      <c r="AE213" s="600"/>
      <c r="AF213" s="600"/>
      <c r="AG213" s="600"/>
      <c r="AH213" s="600"/>
      <c r="AI213" s="600"/>
      <c r="AJ213" s="600"/>
      <c r="AK213" s="600"/>
      <c r="AL213" s="601"/>
    </row>
    <row r="214" spans="1:38" ht="99.95" customHeight="1" x14ac:dyDescent="0.15">
      <c r="A214" s="602">
        <v>198</v>
      </c>
      <c r="B214" s="603"/>
      <c r="C214" s="604"/>
      <c r="D214" s="605"/>
      <c r="E214" s="606"/>
      <c r="F214" s="607"/>
      <c r="G214" s="608"/>
      <c r="H214" s="609"/>
      <c r="I214" s="610"/>
      <c r="J214" s="611"/>
      <c r="K214" s="612"/>
      <c r="L214" s="613"/>
      <c r="M214" s="590"/>
      <c r="N214" s="613"/>
      <c r="O214" s="614">
        <f t="shared" si="8"/>
        <v>0</v>
      </c>
      <c r="P214" s="615"/>
      <c r="Q214" s="589"/>
      <c r="R214" s="590"/>
      <c r="S214" s="591">
        <f t="shared" si="9"/>
        <v>0</v>
      </c>
      <c r="T214" s="592"/>
      <c r="U214" s="593"/>
      <c r="V214" s="594"/>
      <c r="W214" s="595"/>
      <c r="X214" s="596"/>
      <c r="Y214" s="597"/>
      <c r="Z214" s="598"/>
      <c r="AA214" s="599"/>
      <c r="AB214" s="600"/>
      <c r="AC214" s="600"/>
      <c r="AD214" s="600"/>
      <c r="AE214" s="600"/>
      <c r="AF214" s="600"/>
      <c r="AG214" s="600"/>
      <c r="AH214" s="600"/>
      <c r="AI214" s="600"/>
      <c r="AJ214" s="600"/>
      <c r="AK214" s="600"/>
      <c r="AL214" s="601"/>
    </row>
    <row r="215" spans="1:38" ht="99.95" customHeight="1" x14ac:dyDescent="0.15">
      <c r="A215" s="602">
        <v>199</v>
      </c>
      <c r="B215" s="603"/>
      <c r="C215" s="604"/>
      <c r="D215" s="605"/>
      <c r="E215" s="606"/>
      <c r="F215" s="607"/>
      <c r="G215" s="608"/>
      <c r="H215" s="609"/>
      <c r="I215" s="610"/>
      <c r="J215" s="611"/>
      <c r="K215" s="612"/>
      <c r="L215" s="613"/>
      <c r="M215" s="590"/>
      <c r="N215" s="613"/>
      <c r="O215" s="614">
        <f t="shared" si="8"/>
        <v>0</v>
      </c>
      <c r="P215" s="615"/>
      <c r="Q215" s="589"/>
      <c r="R215" s="590"/>
      <c r="S215" s="591">
        <f t="shared" si="9"/>
        <v>0</v>
      </c>
      <c r="T215" s="592"/>
      <c r="U215" s="593"/>
      <c r="V215" s="594"/>
      <c r="W215" s="595"/>
      <c r="X215" s="596"/>
      <c r="Y215" s="597"/>
      <c r="Z215" s="598"/>
      <c r="AA215" s="599"/>
      <c r="AB215" s="600"/>
      <c r="AC215" s="600"/>
      <c r="AD215" s="600"/>
      <c r="AE215" s="600"/>
      <c r="AF215" s="600"/>
      <c r="AG215" s="600"/>
      <c r="AH215" s="600"/>
      <c r="AI215" s="600"/>
      <c r="AJ215" s="600"/>
      <c r="AK215" s="600"/>
      <c r="AL215" s="601"/>
    </row>
    <row r="216" spans="1:38" ht="99.95" customHeight="1" x14ac:dyDescent="0.15">
      <c r="A216" s="602">
        <v>200</v>
      </c>
      <c r="B216" s="603"/>
      <c r="C216" s="604"/>
      <c r="D216" s="605"/>
      <c r="E216" s="606"/>
      <c r="F216" s="607"/>
      <c r="G216" s="608"/>
      <c r="H216" s="609"/>
      <c r="I216" s="610"/>
      <c r="J216" s="611"/>
      <c r="K216" s="612"/>
      <c r="L216" s="613"/>
      <c r="M216" s="590"/>
      <c r="N216" s="613"/>
      <c r="O216" s="614">
        <f t="shared" si="8"/>
        <v>0</v>
      </c>
      <c r="P216" s="615"/>
      <c r="Q216" s="589"/>
      <c r="R216" s="590"/>
      <c r="S216" s="591">
        <f t="shared" si="9"/>
        <v>0</v>
      </c>
      <c r="T216" s="592"/>
      <c r="U216" s="593"/>
      <c r="V216" s="594"/>
      <c r="W216" s="595"/>
      <c r="X216" s="596"/>
      <c r="Y216" s="597"/>
      <c r="Z216" s="598"/>
      <c r="AA216" s="599"/>
      <c r="AB216" s="600"/>
      <c r="AC216" s="600"/>
      <c r="AD216" s="600"/>
      <c r="AE216" s="600"/>
      <c r="AF216" s="600"/>
      <c r="AG216" s="600"/>
      <c r="AH216" s="600"/>
      <c r="AI216" s="600"/>
      <c r="AJ216" s="600"/>
      <c r="AK216" s="600"/>
      <c r="AL216" s="601"/>
    </row>
  </sheetData>
  <sheetProtection algorithmName="SHA-512" hashValue="XTYLAuECUfZx/6R0AmOYazNksYjoKzqKsrSyzjGA3WqmygXyN9SBblD0vxWFbMcQoKmKy3Iu8vtTdjB2yp2tOA==" saltValue="1Z1Q7SSmuFhMNOwiVruQ0w==" spinCount="100000" sheet="1" objects="1" scenarios="1"/>
  <mergeCells count="2869">
    <mergeCell ref="Q216:R216"/>
    <mergeCell ref="S216:T216"/>
    <mergeCell ref="U216:V216"/>
    <mergeCell ref="W216:X216"/>
    <mergeCell ref="Y216:Z216"/>
    <mergeCell ref="AA216:AL216"/>
    <mergeCell ref="Y215:Z215"/>
    <mergeCell ref="AA215:AL215"/>
    <mergeCell ref="A216:B216"/>
    <mergeCell ref="C216:D216"/>
    <mergeCell ref="E216:F216"/>
    <mergeCell ref="G216:H216"/>
    <mergeCell ref="I216:J216"/>
    <mergeCell ref="K216:L216"/>
    <mergeCell ref="M216:N216"/>
    <mergeCell ref="O216:P216"/>
    <mergeCell ref="M215:N215"/>
    <mergeCell ref="O215:P215"/>
    <mergeCell ref="Q215:R215"/>
    <mergeCell ref="S215:T215"/>
    <mergeCell ref="U215:V215"/>
    <mergeCell ref="W215:X215"/>
    <mergeCell ref="A215:B215"/>
    <mergeCell ref="C215:D215"/>
    <mergeCell ref="E215:F215"/>
    <mergeCell ref="G215:H215"/>
    <mergeCell ref="I215:J215"/>
    <mergeCell ref="K215:L215"/>
    <mergeCell ref="Q214:R214"/>
    <mergeCell ref="S214:T214"/>
    <mergeCell ref="U214:V214"/>
    <mergeCell ref="W214:X214"/>
    <mergeCell ref="Y214:Z214"/>
    <mergeCell ref="AA214:AL214"/>
    <mergeCell ref="Y213:Z213"/>
    <mergeCell ref="AA213:AL213"/>
    <mergeCell ref="A214:B214"/>
    <mergeCell ref="C214:D214"/>
    <mergeCell ref="E214:F214"/>
    <mergeCell ref="G214:H214"/>
    <mergeCell ref="I214:J214"/>
    <mergeCell ref="K214:L214"/>
    <mergeCell ref="M214:N214"/>
    <mergeCell ref="O214:P214"/>
    <mergeCell ref="M213:N213"/>
    <mergeCell ref="O213:P213"/>
    <mergeCell ref="Q213:R213"/>
    <mergeCell ref="S213:T213"/>
    <mergeCell ref="U213:V213"/>
    <mergeCell ref="W213:X213"/>
    <mergeCell ref="A213:B213"/>
    <mergeCell ref="C213:D213"/>
    <mergeCell ref="E213:F213"/>
    <mergeCell ref="G213:H213"/>
    <mergeCell ref="I213:J213"/>
    <mergeCell ref="K213:L213"/>
    <mergeCell ref="Q212:R212"/>
    <mergeCell ref="S212:T212"/>
    <mergeCell ref="U212:V212"/>
    <mergeCell ref="W212:X212"/>
    <mergeCell ref="Y212:Z212"/>
    <mergeCell ref="AA212:AL212"/>
    <mergeCell ref="Y211:Z211"/>
    <mergeCell ref="AA211:AL211"/>
    <mergeCell ref="A212:B212"/>
    <mergeCell ref="C212:D212"/>
    <mergeCell ref="E212:F212"/>
    <mergeCell ref="G212:H212"/>
    <mergeCell ref="I212:J212"/>
    <mergeCell ref="K212:L212"/>
    <mergeCell ref="M212:N212"/>
    <mergeCell ref="O212:P212"/>
    <mergeCell ref="M211:N211"/>
    <mergeCell ref="O211:P211"/>
    <mergeCell ref="Q211:R211"/>
    <mergeCell ref="S211:T211"/>
    <mergeCell ref="U211:V211"/>
    <mergeCell ref="W211:X211"/>
    <mergeCell ref="A211:B211"/>
    <mergeCell ref="C211:D211"/>
    <mergeCell ref="E211:F211"/>
    <mergeCell ref="G211:H211"/>
    <mergeCell ref="I211:J211"/>
    <mergeCell ref="K211:L211"/>
    <mergeCell ref="Q210:R210"/>
    <mergeCell ref="S210:T210"/>
    <mergeCell ref="U210:V210"/>
    <mergeCell ref="W210:X210"/>
    <mergeCell ref="Y210:Z210"/>
    <mergeCell ref="AA210:AL210"/>
    <mergeCell ref="Y209:Z209"/>
    <mergeCell ref="AA209:AL209"/>
    <mergeCell ref="A210:B210"/>
    <mergeCell ref="C210:D210"/>
    <mergeCell ref="E210:F210"/>
    <mergeCell ref="G210:H210"/>
    <mergeCell ref="I210:J210"/>
    <mergeCell ref="K210:L210"/>
    <mergeCell ref="M210:N210"/>
    <mergeCell ref="O210:P210"/>
    <mergeCell ref="M209:N209"/>
    <mergeCell ref="O209:P209"/>
    <mergeCell ref="Q209:R209"/>
    <mergeCell ref="S209:T209"/>
    <mergeCell ref="U209:V209"/>
    <mergeCell ref="W209:X209"/>
    <mergeCell ref="A209:B209"/>
    <mergeCell ref="C209:D209"/>
    <mergeCell ref="E209:F209"/>
    <mergeCell ref="G209:H209"/>
    <mergeCell ref="I209:J209"/>
    <mergeCell ref="K209:L209"/>
    <mergeCell ref="Q208:R208"/>
    <mergeCell ref="S208:T208"/>
    <mergeCell ref="U208:V208"/>
    <mergeCell ref="W208:X208"/>
    <mergeCell ref="Y208:Z208"/>
    <mergeCell ref="AA208:AL208"/>
    <mergeCell ref="Y207:Z207"/>
    <mergeCell ref="AA207:AL207"/>
    <mergeCell ref="A208:B208"/>
    <mergeCell ref="C208:D208"/>
    <mergeCell ref="E208:F208"/>
    <mergeCell ref="G208:H208"/>
    <mergeCell ref="I208:J208"/>
    <mergeCell ref="K208:L208"/>
    <mergeCell ref="M208:N208"/>
    <mergeCell ref="O208:P208"/>
    <mergeCell ref="M207:N207"/>
    <mergeCell ref="O207:P207"/>
    <mergeCell ref="Q207:R207"/>
    <mergeCell ref="S207:T207"/>
    <mergeCell ref="U207:V207"/>
    <mergeCell ref="W207:X207"/>
    <mergeCell ref="A207:B207"/>
    <mergeCell ref="C207:D207"/>
    <mergeCell ref="E207:F207"/>
    <mergeCell ref="G207:H207"/>
    <mergeCell ref="I207:J207"/>
    <mergeCell ref="K207:L207"/>
    <mergeCell ref="Q206:R206"/>
    <mergeCell ref="S206:T206"/>
    <mergeCell ref="U206:V206"/>
    <mergeCell ref="W206:X206"/>
    <mergeCell ref="Y206:Z206"/>
    <mergeCell ref="AA206:AL206"/>
    <mergeCell ref="Y205:Z205"/>
    <mergeCell ref="AA205:AL205"/>
    <mergeCell ref="A206:B206"/>
    <mergeCell ref="C206:D206"/>
    <mergeCell ref="E206:F206"/>
    <mergeCell ref="G206:H206"/>
    <mergeCell ref="I206:J206"/>
    <mergeCell ref="K206:L206"/>
    <mergeCell ref="M206:N206"/>
    <mergeCell ref="O206:P206"/>
    <mergeCell ref="M205:N205"/>
    <mergeCell ref="O205:P205"/>
    <mergeCell ref="Q205:R205"/>
    <mergeCell ref="S205:T205"/>
    <mergeCell ref="U205:V205"/>
    <mergeCell ref="W205:X205"/>
    <mergeCell ref="A205:B205"/>
    <mergeCell ref="C205:D205"/>
    <mergeCell ref="E205:F205"/>
    <mergeCell ref="G205:H205"/>
    <mergeCell ref="I205:J205"/>
    <mergeCell ref="K205:L205"/>
    <mergeCell ref="Q204:R204"/>
    <mergeCell ref="S204:T204"/>
    <mergeCell ref="U204:V204"/>
    <mergeCell ref="W204:X204"/>
    <mergeCell ref="Y204:Z204"/>
    <mergeCell ref="AA204:AL204"/>
    <mergeCell ref="Y203:Z203"/>
    <mergeCell ref="AA203:AL203"/>
    <mergeCell ref="A204:B204"/>
    <mergeCell ref="C204:D204"/>
    <mergeCell ref="E204:F204"/>
    <mergeCell ref="G204:H204"/>
    <mergeCell ref="I204:J204"/>
    <mergeCell ref="K204:L204"/>
    <mergeCell ref="M204:N204"/>
    <mergeCell ref="O204:P204"/>
    <mergeCell ref="M203:N203"/>
    <mergeCell ref="O203:P203"/>
    <mergeCell ref="Q203:R203"/>
    <mergeCell ref="S203:T203"/>
    <mergeCell ref="U203:V203"/>
    <mergeCell ref="W203:X203"/>
    <mergeCell ref="A203:B203"/>
    <mergeCell ref="C203:D203"/>
    <mergeCell ref="E203:F203"/>
    <mergeCell ref="G203:H203"/>
    <mergeCell ref="I203:J203"/>
    <mergeCell ref="K203:L203"/>
    <mergeCell ref="Q202:R202"/>
    <mergeCell ref="S202:T202"/>
    <mergeCell ref="U202:V202"/>
    <mergeCell ref="W202:X202"/>
    <mergeCell ref="Y202:Z202"/>
    <mergeCell ref="AA202:AL202"/>
    <mergeCell ref="Y201:Z201"/>
    <mergeCell ref="AA201:AL201"/>
    <mergeCell ref="A202:B202"/>
    <mergeCell ref="C202:D202"/>
    <mergeCell ref="E202:F202"/>
    <mergeCell ref="G202:H202"/>
    <mergeCell ref="I202:J202"/>
    <mergeCell ref="K202:L202"/>
    <mergeCell ref="M202:N202"/>
    <mergeCell ref="O202:P202"/>
    <mergeCell ref="M201:N201"/>
    <mergeCell ref="O201:P201"/>
    <mergeCell ref="Q201:R201"/>
    <mergeCell ref="S201:T201"/>
    <mergeCell ref="U201:V201"/>
    <mergeCell ref="W201:X201"/>
    <mergeCell ref="A201:B201"/>
    <mergeCell ref="C201:D201"/>
    <mergeCell ref="E201:F201"/>
    <mergeCell ref="G201:H201"/>
    <mergeCell ref="I201:J201"/>
    <mergeCell ref="K201:L201"/>
    <mergeCell ref="Q200:R200"/>
    <mergeCell ref="S200:T200"/>
    <mergeCell ref="U200:V200"/>
    <mergeCell ref="W200:X200"/>
    <mergeCell ref="Y200:Z200"/>
    <mergeCell ref="AA200:AL200"/>
    <mergeCell ref="Y199:Z199"/>
    <mergeCell ref="AA199:AL199"/>
    <mergeCell ref="A200:B200"/>
    <mergeCell ref="C200:D200"/>
    <mergeCell ref="E200:F200"/>
    <mergeCell ref="G200:H200"/>
    <mergeCell ref="I200:J200"/>
    <mergeCell ref="K200:L200"/>
    <mergeCell ref="M200:N200"/>
    <mergeCell ref="O200:P200"/>
    <mergeCell ref="M199:N199"/>
    <mergeCell ref="O199:P199"/>
    <mergeCell ref="Q199:R199"/>
    <mergeCell ref="S199:T199"/>
    <mergeCell ref="U199:V199"/>
    <mergeCell ref="W199:X199"/>
    <mergeCell ref="A199:B199"/>
    <mergeCell ref="C199:D199"/>
    <mergeCell ref="E199:F199"/>
    <mergeCell ref="G199:H199"/>
    <mergeCell ref="I199:J199"/>
    <mergeCell ref="K199:L199"/>
    <mergeCell ref="Q198:R198"/>
    <mergeCell ref="S198:T198"/>
    <mergeCell ref="U198:V198"/>
    <mergeCell ref="W198:X198"/>
    <mergeCell ref="Y198:Z198"/>
    <mergeCell ref="AA198:AL198"/>
    <mergeCell ref="Y197:Z197"/>
    <mergeCell ref="AA197:AL197"/>
    <mergeCell ref="A198:B198"/>
    <mergeCell ref="C198:D198"/>
    <mergeCell ref="E198:F198"/>
    <mergeCell ref="G198:H198"/>
    <mergeCell ref="I198:J198"/>
    <mergeCell ref="K198:L198"/>
    <mergeCell ref="M198:N198"/>
    <mergeCell ref="O198:P198"/>
    <mergeCell ref="M197:N197"/>
    <mergeCell ref="O197:P197"/>
    <mergeCell ref="Q197:R197"/>
    <mergeCell ref="S197:T197"/>
    <mergeCell ref="U197:V197"/>
    <mergeCell ref="W197:X197"/>
    <mergeCell ref="A197:B197"/>
    <mergeCell ref="C197:D197"/>
    <mergeCell ref="E197:F197"/>
    <mergeCell ref="G197:H197"/>
    <mergeCell ref="I197:J197"/>
    <mergeCell ref="K197:L197"/>
    <mergeCell ref="Q196:R196"/>
    <mergeCell ref="S196:T196"/>
    <mergeCell ref="U196:V196"/>
    <mergeCell ref="W196:X196"/>
    <mergeCell ref="Y196:Z196"/>
    <mergeCell ref="AA196:AL196"/>
    <mergeCell ref="Y195:Z195"/>
    <mergeCell ref="AA195:AL195"/>
    <mergeCell ref="A196:B196"/>
    <mergeCell ref="C196:D196"/>
    <mergeCell ref="E196:F196"/>
    <mergeCell ref="G196:H196"/>
    <mergeCell ref="I196:J196"/>
    <mergeCell ref="K196:L196"/>
    <mergeCell ref="M196:N196"/>
    <mergeCell ref="O196:P196"/>
    <mergeCell ref="M195:N195"/>
    <mergeCell ref="O195:P195"/>
    <mergeCell ref="Q195:R195"/>
    <mergeCell ref="S195:T195"/>
    <mergeCell ref="U195:V195"/>
    <mergeCell ref="W195:X195"/>
    <mergeCell ref="A195:B195"/>
    <mergeCell ref="C195:D195"/>
    <mergeCell ref="E195:F195"/>
    <mergeCell ref="G195:H195"/>
    <mergeCell ref="I195:J195"/>
    <mergeCell ref="K195:L195"/>
    <mergeCell ref="Q194:R194"/>
    <mergeCell ref="S194:T194"/>
    <mergeCell ref="U194:V194"/>
    <mergeCell ref="W194:X194"/>
    <mergeCell ref="Y194:Z194"/>
    <mergeCell ref="AA194:AL194"/>
    <mergeCell ref="Y193:Z193"/>
    <mergeCell ref="AA193:AL193"/>
    <mergeCell ref="A194:B194"/>
    <mergeCell ref="C194:D194"/>
    <mergeCell ref="E194:F194"/>
    <mergeCell ref="G194:H194"/>
    <mergeCell ref="I194:J194"/>
    <mergeCell ref="K194:L194"/>
    <mergeCell ref="M194:N194"/>
    <mergeCell ref="O194:P194"/>
    <mergeCell ref="M193:N193"/>
    <mergeCell ref="O193:P193"/>
    <mergeCell ref="Q193:R193"/>
    <mergeCell ref="S193:T193"/>
    <mergeCell ref="U193:V193"/>
    <mergeCell ref="W193:X193"/>
    <mergeCell ref="A193:B193"/>
    <mergeCell ref="C193:D193"/>
    <mergeCell ref="E193:F193"/>
    <mergeCell ref="G193:H193"/>
    <mergeCell ref="I193:J193"/>
    <mergeCell ref="K193:L193"/>
    <mergeCell ref="Q192:R192"/>
    <mergeCell ref="S192:T192"/>
    <mergeCell ref="U192:V192"/>
    <mergeCell ref="W192:X192"/>
    <mergeCell ref="Y192:Z192"/>
    <mergeCell ref="AA192:AL192"/>
    <mergeCell ref="Y191:Z191"/>
    <mergeCell ref="AA191:AL191"/>
    <mergeCell ref="A192:B192"/>
    <mergeCell ref="C192:D192"/>
    <mergeCell ref="E192:F192"/>
    <mergeCell ref="G192:H192"/>
    <mergeCell ref="I192:J192"/>
    <mergeCell ref="K192:L192"/>
    <mergeCell ref="M192:N192"/>
    <mergeCell ref="O192:P192"/>
    <mergeCell ref="M191:N191"/>
    <mergeCell ref="O191:P191"/>
    <mergeCell ref="Q191:R191"/>
    <mergeCell ref="S191:T191"/>
    <mergeCell ref="U191:V191"/>
    <mergeCell ref="W191:X191"/>
    <mergeCell ref="A191:B191"/>
    <mergeCell ref="C191:D191"/>
    <mergeCell ref="E191:F191"/>
    <mergeCell ref="G191:H191"/>
    <mergeCell ref="I191:J191"/>
    <mergeCell ref="K191:L191"/>
    <mergeCell ref="Q190:R190"/>
    <mergeCell ref="S190:T190"/>
    <mergeCell ref="U190:V190"/>
    <mergeCell ref="W190:X190"/>
    <mergeCell ref="Y190:Z190"/>
    <mergeCell ref="AA190:AL190"/>
    <mergeCell ref="Y189:Z189"/>
    <mergeCell ref="AA189:AL189"/>
    <mergeCell ref="A190:B190"/>
    <mergeCell ref="C190:D190"/>
    <mergeCell ref="E190:F190"/>
    <mergeCell ref="G190:H190"/>
    <mergeCell ref="I190:J190"/>
    <mergeCell ref="K190:L190"/>
    <mergeCell ref="M190:N190"/>
    <mergeCell ref="O190:P190"/>
    <mergeCell ref="M189:N189"/>
    <mergeCell ref="O189:P189"/>
    <mergeCell ref="Q189:R189"/>
    <mergeCell ref="S189:T189"/>
    <mergeCell ref="U189:V189"/>
    <mergeCell ref="W189:X189"/>
    <mergeCell ref="A189:B189"/>
    <mergeCell ref="C189:D189"/>
    <mergeCell ref="E189:F189"/>
    <mergeCell ref="G189:H189"/>
    <mergeCell ref="I189:J189"/>
    <mergeCell ref="K189:L189"/>
    <mergeCell ref="Q188:R188"/>
    <mergeCell ref="S188:T188"/>
    <mergeCell ref="U188:V188"/>
    <mergeCell ref="W188:X188"/>
    <mergeCell ref="Y188:Z188"/>
    <mergeCell ref="AA188:AL188"/>
    <mergeCell ref="Y187:Z187"/>
    <mergeCell ref="AA187:AL187"/>
    <mergeCell ref="A188:B188"/>
    <mergeCell ref="C188:D188"/>
    <mergeCell ref="E188:F188"/>
    <mergeCell ref="G188:H188"/>
    <mergeCell ref="I188:J188"/>
    <mergeCell ref="K188:L188"/>
    <mergeCell ref="M188:N188"/>
    <mergeCell ref="O188:P188"/>
    <mergeCell ref="M187:N187"/>
    <mergeCell ref="O187:P187"/>
    <mergeCell ref="Q187:R187"/>
    <mergeCell ref="S187:T187"/>
    <mergeCell ref="U187:V187"/>
    <mergeCell ref="W187:X187"/>
    <mergeCell ref="A187:B187"/>
    <mergeCell ref="C187:D187"/>
    <mergeCell ref="E187:F187"/>
    <mergeCell ref="G187:H187"/>
    <mergeCell ref="I187:J187"/>
    <mergeCell ref="K187:L187"/>
    <mergeCell ref="Q186:R186"/>
    <mergeCell ref="S186:T186"/>
    <mergeCell ref="U186:V186"/>
    <mergeCell ref="W186:X186"/>
    <mergeCell ref="Y186:Z186"/>
    <mergeCell ref="AA186:AL186"/>
    <mergeCell ref="Y185:Z185"/>
    <mergeCell ref="AA185:AL185"/>
    <mergeCell ref="A186:B186"/>
    <mergeCell ref="C186:D186"/>
    <mergeCell ref="E186:F186"/>
    <mergeCell ref="G186:H186"/>
    <mergeCell ref="I186:J186"/>
    <mergeCell ref="K186:L186"/>
    <mergeCell ref="M186:N186"/>
    <mergeCell ref="O186:P186"/>
    <mergeCell ref="M185:N185"/>
    <mergeCell ref="O185:P185"/>
    <mergeCell ref="Q185:R185"/>
    <mergeCell ref="S185:T185"/>
    <mergeCell ref="U185:V185"/>
    <mergeCell ref="W185:X185"/>
    <mergeCell ref="A185:B185"/>
    <mergeCell ref="C185:D185"/>
    <mergeCell ref="E185:F185"/>
    <mergeCell ref="G185:H185"/>
    <mergeCell ref="I185:J185"/>
    <mergeCell ref="K185:L185"/>
    <mergeCell ref="Q184:R184"/>
    <mergeCell ref="S184:T184"/>
    <mergeCell ref="U184:V184"/>
    <mergeCell ref="W184:X184"/>
    <mergeCell ref="Y184:Z184"/>
    <mergeCell ref="AA184:AL184"/>
    <mergeCell ref="Y183:Z183"/>
    <mergeCell ref="AA183:AL183"/>
    <mergeCell ref="A184:B184"/>
    <mergeCell ref="C184:D184"/>
    <mergeCell ref="E184:F184"/>
    <mergeCell ref="G184:H184"/>
    <mergeCell ref="I184:J184"/>
    <mergeCell ref="K184:L184"/>
    <mergeCell ref="M184:N184"/>
    <mergeCell ref="O184:P184"/>
    <mergeCell ref="M183:N183"/>
    <mergeCell ref="O183:P183"/>
    <mergeCell ref="Q183:R183"/>
    <mergeCell ref="S183:T183"/>
    <mergeCell ref="U183:V183"/>
    <mergeCell ref="W183:X183"/>
    <mergeCell ref="A183:B183"/>
    <mergeCell ref="C183:D183"/>
    <mergeCell ref="E183:F183"/>
    <mergeCell ref="G183:H183"/>
    <mergeCell ref="I183:J183"/>
    <mergeCell ref="K183:L183"/>
    <mergeCell ref="Q182:R182"/>
    <mergeCell ref="S182:T182"/>
    <mergeCell ref="U182:V182"/>
    <mergeCell ref="W182:X182"/>
    <mergeCell ref="Y182:Z182"/>
    <mergeCell ref="AA182:AL182"/>
    <mergeCell ref="Y181:Z181"/>
    <mergeCell ref="AA181:AL181"/>
    <mergeCell ref="A182:B182"/>
    <mergeCell ref="C182:D182"/>
    <mergeCell ref="E182:F182"/>
    <mergeCell ref="G182:H182"/>
    <mergeCell ref="I182:J182"/>
    <mergeCell ref="K182:L182"/>
    <mergeCell ref="M182:N182"/>
    <mergeCell ref="O182:P182"/>
    <mergeCell ref="M181:N181"/>
    <mergeCell ref="O181:P181"/>
    <mergeCell ref="Q181:R181"/>
    <mergeCell ref="S181:T181"/>
    <mergeCell ref="U181:V181"/>
    <mergeCell ref="W181:X181"/>
    <mergeCell ref="A181:B181"/>
    <mergeCell ref="C181:D181"/>
    <mergeCell ref="E181:F181"/>
    <mergeCell ref="G181:H181"/>
    <mergeCell ref="I181:J181"/>
    <mergeCell ref="K181:L181"/>
    <mergeCell ref="Q180:R180"/>
    <mergeCell ref="S180:T180"/>
    <mergeCell ref="U180:V180"/>
    <mergeCell ref="W180:X180"/>
    <mergeCell ref="Y180:Z180"/>
    <mergeCell ref="AA180:AL180"/>
    <mergeCell ref="Y179:Z179"/>
    <mergeCell ref="AA179:AL179"/>
    <mergeCell ref="A180:B180"/>
    <mergeCell ref="C180:D180"/>
    <mergeCell ref="E180:F180"/>
    <mergeCell ref="G180:H180"/>
    <mergeCell ref="I180:J180"/>
    <mergeCell ref="K180:L180"/>
    <mergeCell ref="M180:N180"/>
    <mergeCell ref="O180:P180"/>
    <mergeCell ref="M179:N179"/>
    <mergeCell ref="O179:P179"/>
    <mergeCell ref="Q179:R179"/>
    <mergeCell ref="S179:T179"/>
    <mergeCell ref="U179:V179"/>
    <mergeCell ref="W179:X179"/>
    <mergeCell ref="A179:B179"/>
    <mergeCell ref="C179:D179"/>
    <mergeCell ref="E179:F179"/>
    <mergeCell ref="G179:H179"/>
    <mergeCell ref="I179:J179"/>
    <mergeCell ref="K179:L179"/>
    <mergeCell ref="Q178:R178"/>
    <mergeCell ref="S178:T178"/>
    <mergeCell ref="U178:V178"/>
    <mergeCell ref="W178:X178"/>
    <mergeCell ref="Y178:Z178"/>
    <mergeCell ref="AA178:AL178"/>
    <mergeCell ref="Y177:Z177"/>
    <mergeCell ref="AA177:AL177"/>
    <mergeCell ref="A178:B178"/>
    <mergeCell ref="C178:D178"/>
    <mergeCell ref="E178:F178"/>
    <mergeCell ref="G178:H178"/>
    <mergeCell ref="I178:J178"/>
    <mergeCell ref="K178:L178"/>
    <mergeCell ref="M178:N178"/>
    <mergeCell ref="O178:P178"/>
    <mergeCell ref="M177:N177"/>
    <mergeCell ref="O177:P177"/>
    <mergeCell ref="Q177:R177"/>
    <mergeCell ref="S177:T177"/>
    <mergeCell ref="U177:V177"/>
    <mergeCell ref="W177:X177"/>
    <mergeCell ref="A177:B177"/>
    <mergeCell ref="C177:D177"/>
    <mergeCell ref="E177:F177"/>
    <mergeCell ref="G177:H177"/>
    <mergeCell ref="I177:J177"/>
    <mergeCell ref="K177:L177"/>
    <mergeCell ref="Q176:R176"/>
    <mergeCell ref="S176:T176"/>
    <mergeCell ref="U176:V176"/>
    <mergeCell ref="W176:X176"/>
    <mergeCell ref="Y176:Z176"/>
    <mergeCell ref="AA176:AL176"/>
    <mergeCell ref="Y175:Z175"/>
    <mergeCell ref="AA175:AL175"/>
    <mergeCell ref="A176:B176"/>
    <mergeCell ref="C176:D176"/>
    <mergeCell ref="E176:F176"/>
    <mergeCell ref="G176:H176"/>
    <mergeCell ref="I176:J176"/>
    <mergeCell ref="K176:L176"/>
    <mergeCell ref="M176:N176"/>
    <mergeCell ref="O176:P176"/>
    <mergeCell ref="M175:N175"/>
    <mergeCell ref="O175:P175"/>
    <mergeCell ref="Q175:R175"/>
    <mergeCell ref="S175:T175"/>
    <mergeCell ref="U175:V175"/>
    <mergeCell ref="W175:X175"/>
    <mergeCell ref="A175:B175"/>
    <mergeCell ref="C175:D175"/>
    <mergeCell ref="E175:F175"/>
    <mergeCell ref="G175:H175"/>
    <mergeCell ref="I175:J175"/>
    <mergeCell ref="K175:L175"/>
    <mergeCell ref="Q174:R174"/>
    <mergeCell ref="S174:T174"/>
    <mergeCell ref="U174:V174"/>
    <mergeCell ref="W174:X174"/>
    <mergeCell ref="Y174:Z174"/>
    <mergeCell ref="AA174:AL174"/>
    <mergeCell ref="Y173:Z173"/>
    <mergeCell ref="AA173:AL173"/>
    <mergeCell ref="A174:B174"/>
    <mergeCell ref="C174:D174"/>
    <mergeCell ref="E174:F174"/>
    <mergeCell ref="G174:H174"/>
    <mergeCell ref="I174:J174"/>
    <mergeCell ref="K174:L174"/>
    <mergeCell ref="M174:N174"/>
    <mergeCell ref="O174:P174"/>
    <mergeCell ref="M173:N173"/>
    <mergeCell ref="O173:P173"/>
    <mergeCell ref="Q173:R173"/>
    <mergeCell ref="S173:T173"/>
    <mergeCell ref="U173:V173"/>
    <mergeCell ref="W173:X173"/>
    <mergeCell ref="A173:B173"/>
    <mergeCell ref="C173:D173"/>
    <mergeCell ref="E173:F173"/>
    <mergeCell ref="G173:H173"/>
    <mergeCell ref="I173:J173"/>
    <mergeCell ref="K173:L173"/>
    <mergeCell ref="Q172:R172"/>
    <mergeCell ref="S172:T172"/>
    <mergeCell ref="U172:V172"/>
    <mergeCell ref="W172:X172"/>
    <mergeCell ref="Y172:Z172"/>
    <mergeCell ref="AA172:AL172"/>
    <mergeCell ref="Y171:Z171"/>
    <mergeCell ref="AA171:AL171"/>
    <mergeCell ref="A172:B172"/>
    <mergeCell ref="C172:D172"/>
    <mergeCell ref="E172:F172"/>
    <mergeCell ref="G172:H172"/>
    <mergeCell ref="I172:J172"/>
    <mergeCell ref="K172:L172"/>
    <mergeCell ref="M172:N172"/>
    <mergeCell ref="O172:P172"/>
    <mergeCell ref="M171:N171"/>
    <mergeCell ref="O171:P171"/>
    <mergeCell ref="Q171:R171"/>
    <mergeCell ref="S171:T171"/>
    <mergeCell ref="U171:V171"/>
    <mergeCell ref="W171:X171"/>
    <mergeCell ref="A171:B171"/>
    <mergeCell ref="C171:D171"/>
    <mergeCell ref="E171:F171"/>
    <mergeCell ref="G171:H171"/>
    <mergeCell ref="I171:J171"/>
    <mergeCell ref="K171:L171"/>
    <mergeCell ref="Q170:R170"/>
    <mergeCell ref="S170:T170"/>
    <mergeCell ref="U170:V170"/>
    <mergeCell ref="W170:X170"/>
    <mergeCell ref="Y170:Z170"/>
    <mergeCell ref="AA170:AL170"/>
    <mergeCell ref="Y169:Z169"/>
    <mergeCell ref="AA169:AL169"/>
    <mergeCell ref="A170:B170"/>
    <mergeCell ref="C170:D170"/>
    <mergeCell ref="E170:F170"/>
    <mergeCell ref="G170:H170"/>
    <mergeCell ref="I170:J170"/>
    <mergeCell ref="K170:L170"/>
    <mergeCell ref="M170:N170"/>
    <mergeCell ref="O170:P170"/>
    <mergeCell ref="M169:N169"/>
    <mergeCell ref="O169:P169"/>
    <mergeCell ref="Q169:R169"/>
    <mergeCell ref="S169:T169"/>
    <mergeCell ref="U169:V169"/>
    <mergeCell ref="W169:X169"/>
    <mergeCell ref="A169:B169"/>
    <mergeCell ref="C169:D169"/>
    <mergeCell ref="E169:F169"/>
    <mergeCell ref="G169:H169"/>
    <mergeCell ref="I169:J169"/>
    <mergeCell ref="K169:L169"/>
    <mergeCell ref="Q168:R168"/>
    <mergeCell ref="S168:T168"/>
    <mergeCell ref="U168:V168"/>
    <mergeCell ref="W168:X168"/>
    <mergeCell ref="Y168:Z168"/>
    <mergeCell ref="AA168:AL168"/>
    <mergeCell ref="Y167:Z167"/>
    <mergeCell ref="AA167:AL167"/>
    <mergeCell ref="A168:B168"/>
    <mergeCell ref="C168:D168"/>
    <mergeCell ref="E168:F168"/>
    <mergeCell ref="G168:H168"/>
    <mergeCell ref="I168:J168"/>
    <mergeCell ref="K168:L168"/>
    <mergeCell ref="M168:N168"/>
    <mergeCell ref="O168:P168"/>
    <mergeCell ref="M167:N167"/>
    <mergeCell ref="O167:P167"/>
    <mergeCell ref="Q167:R167"/>
    <mergeCell ref="S167:T167"/>
    <mergeCell ref="U167:V167"/>
    <mergeCell ref="W167:X167"/>
    <mergeCell ref="A167:B167"/>
    <mergeCell ref="C167:D167"/>
    <mergeCell ref="E167:F167"/>
    <mergeCell ref="G167:H167"/>
    <mergeCell ref="I167:J167"/>
    <mergeCell ref="K167:L167"/>
    <mergeCell ref="Q166:R166"/>
    <mergeCell ref="S166:T166"/>
    <mergeCell ref="U166:V166"/>
    <mergeCell ref="W166:X166"/>
    <mergeCell ref="Y166:Z166"/>
    <mergeCell ref="AA166:AL166"/>
    <mergeCell ref="Y165:Z165"/>
    <mergeCell ref="AA165:AL165"/>
    <mergeCell ref="A166:B166"/>
    <mergeCell ref="C166:D166"/>
    <mergeCell ref="E166:F166"/>
    <mergeCell ref="G166:H166"/>
    <mergeCell ref="I166:J166"/>
    <mergeCell ref="K166:L166"/>
    <mergeCell ref="M166:N166"/>
    <mergeCell ref="O166:P166"/>
    <mergeCell ref="M165:N165"/>
    <mergeCell ref="O165:P165"/>
    <mergeCell ref="Q165:R165"/>
    <mergeCell ref="S165:T165"/>
    <mergeCell ref="U165:V165"/>
    <mergeCell ref="W165:X165"/>
    <mergeCell ref="A165:B165"/>
    <mergeCell ref="C165:D165"/>
    <mergeCell ref="E165:F165"/>
    <mergeCell ref="G165:H165"/>
    <mergeCell ref="I165:J165"/>
    <mergeCell ref="K165:L165"/>
    <mergeCell ref="Q164:R164"/>
    <mergeCell ref="S164:T164"/>
    <mergeCell ref="U164:V164"/>
    <mergeCell ref="W164:X164"/>
    <mergeCell ref="Y164:Z164"/>
    <mergeCell ref="AA164:AL164"/>
    <mergeCell ref="Y163:Z163"/>
    <mergeCell ref="AA163:AL163"/>
    <mergeCell ref="A164:B164"/>
    <mergeCell ref="C164:D164"/>
    <mergeCell ref="E164:F164"/>
    <mergeCell ref="G164:H164"/>
    <mergeCell ref="I164:J164"/>
    <mergeCell ref="K164:L164"/>
    <mergeCell ref="M164:N164"/>
    <mergeCell ref="O164:P164"/>
    <mergeCell ref="M163:N163"/>
    <mergeCell ref="O163:P163"/>
    <mergeCell ref="Q163:R163"/>
    <mergeCell ref="S163:T163"/>
    <mergeCell ref="U163:V163"/>
    <mergeCell ref="W163:X163"/>
    <mergeCell ref="A163:B163"/>
    <mergeCell ref="C163:D163"/>
    <mergeCell ref="E163:F163"/>
    <mergeCell ref="G163:H163"/>
    <mergeCell ref="I163:J163"/>
    <mergeCell ref="K163:L163"/>
    <mergeCell ref="Q162:R162"/>
    <mergeCell ref="S162:T162"/>
    <mergeCell ref="U162:V162"/>
    <mergeCell ref="W162:X162"/>
    <mergeCell ref="Y162:Z162"/>
    <mergeCell ref="AA162:AL162"/>
    <mergeCell ref="Y161:Z161"/>
    <mergeCell ref="AA161:AL161"/>
    <mergeCell ref="A162:B162"/>
    <mergeCell ref="C162:D162"/>
    <mergeCell ref="E162:F162"/>
    <mergeCell ref="G162:H162"/>
    <mergeCell ref="I162:J162"/>
    <mergeCell ref="K162:L162"/>
    <mergeCell ref="M162:N162"/>
    <mergeCell ref="O162:P162"/>
    <mergeCell ref="M161:N161"/>
    <mergeCell ref="O161:P161"/>
    <mergeCell ref="Q161:R161"/>
    <mergeCell ref="S161:T161"/>
    <mergeCell ref="U161:V161"/>
    <mergeCell ref="W161:X161"/>
    <mergeCell ref="A161:B161"/>
    <mergeCell ref="C161:D161"/>
    <mergeCell ref="E161:F161"/>
    <mergeCell ref="G161:H161"/>
    <mergeCell ref="I161:J161"/>
    <mergeCell ref="K161:L161"/>
    <mergeCell ref="Q160:R160"/>
    <mergeCell ref="S160:T160"/>
    <mergeCell ref="U160:V160"/>
    <mergeCell ref="W160:X160"/>
    <mergeCell ref="Y160:Z160"/>
    <mergeCell ref="AA160:AL160"/>
    <mergeCell ref="Y159:Z159"/>
    <mergeCell ref="AA159:AL159"/>
    <mergeCell ref="A160:B160"/>
    <mergeCell ref="C160:D160"/>
    <mergeCell ref="E160:F160"/>
    <mergeCell ref="G160:H160"/>
    <mergeCell ref="I160:J160"/>
    <mergeCell ref="K160:L160"/>
    <mergeCell ref="M160:N160"/>
    <mergeCell ref="O160:P160"/>
    <mergeCell ref="M159:N159"/>
    <mergeCell ref="O159:P159"/>
    <mergeCell ref="Q159:R159"/>
    <mergeCell ref="S159:T159"/>
    <mergeCell ref="U159:V159"/>
    <mergeCell ref="W159:X159"/>
    <mergeCell ref="A159:B159"/>
    <mergeCell ref="C159:D159"/>
    <mergeCell ref="E159:F159"/>
    <mergeCell ref="G159:H159"/>
    <mergeCell ref="I159:J159"/>
    <mergeCell ref="K159:L159"/>
    <mergeCell ref="Q158:R158"/>
    <mergeCell ref="S158:T158"/>
    <mergeCell ref="U158:V158"/>
    <mergeCell ref="W158:X158"/>
    <mergeCell ref="Y158:Z158"/>
    <mergeCell ref="AA158:AL158"/>
    <mergeCell ref="Y157:Z157"/>
    <mergeCell ref="AA157:AL157"/>
    <mergeCell ref="A158:B158"/>
    <mergeCell ref="C158:D158"/>
    <mergeCell ref="E158:F158"/>
    <mergeCell ref="G158:H158"/>
    <mergeCell ref="I158:J158"/>
    <mergeCell ref="K158:L158"/>
    <mergeCell ref="M158:N158"/>
    <mergeCell ref="O158:P158"/>
    <mergeCell ref="M157:N157"/>
    <mergeCell ref="O157:P157"/>
    <mergeCell ref="Q157:R157"/>
    <mergeCell ref="S157:T157"/>
    <mergeCell ref="U157:V157"/>
    <mergeCell ref="W157:X157"/>
    <mergeCell ref="A157:B157"/>
    <mergeCell ref="C157:D157"/>
    <mergeCell ref="E157:F157"/>
    <mergeCell ref="G157:H157"/>
    <mergeCell ref="I157:J157"/>
    <mergeCell ref="K157:L157"/>
    <mergeCell ref="Q156:R156"/>
    <mergeCell ref="S156:T156"/>
    <mergeCell ref="U156:V156"/>
    <mergeCell ref="W156:X156"/>
    <mergeCell ref="Y156:Z156"/>
    <mergeCell ref="AA156:AL156"/>
    <mergeCell ref="Y155:Z155"/>
    <mergeCell ref="AA155:AL155"/>
    <mergeCell ref="A156:B156"/>
    <mergeCell ref="C156:D156"/>
    <mergeCell ref="E156:F156"/>
    <mergeCell ref="G156:H156"/>
    <mergeCell ref="I156:J156"/>
    <mergeCell ref="K156:L156"/>
    <mergeCell ref="M156:N156"/>
    <mergeCell ref="O156:P156"/>
    <mergeCell ref="M155:N155"/>
    <mergeCell ref="O155:P155"/>
    <mergeCell ref="Q155:R155"/>
    <mergeCell ref="S155:T155"/>
    <mergeCell ref="U155:V155"/>
    <mergeCell ref="W155:X155"/>
    <mergeCell ref="A155:B155"/>
    <mergeCell ref="C155:D155"/>
    <mergeCell ref="E155:F155"/>
    <mergeCell ref="G155:H155"/>
    <mergeCell ref="I155:J155"/>
    <mergeCell ref="K155:L155"/>
    <mergeCell ref="Q154:R154"/>
    <mergeCell ref="S154:T154"/>
    <mergeCell ref="U154:V154"/>
    <mergeCell ref="W154:X154"/>
    <mergeCell ref="Y154:Z154"/>
    <mergeCell ref="AA154:AL154"/>
    <mergeCell ref="Y153:Z153"/>
    <mergeCell ref="AA153:AL153"/>
    <mergeCell ref="A154:B154"/>
    <mergeCell ref="C154:D154"/>
    <mergeCell ref="E154:F154"/>
    <mergeCell ref="G154:H154"/>
    <mergeCell ref="I154:J154"/>
    <mergeCell ref="K154:L154"/>
    <mergeCell ref="M154:N154"/>
    <mergeCell ref="O154:P154"/>
    <mergeCell ref="M153:N153"/>
    <mergeCell ref="O153:P153"/>
    <mergeCell ref="Q153:R153"/>
    <mergeCell ref="S153:T153"/>
    <mergeCell ref="U153:V153"/>
    <mergeCell ref="W153:X153"/>
    <mergeCell ref="A153:B153"/>
    <mergeCell ref="C153:D153"/>
    <mergeCell ref="E153:F153"/>
    <mergeCell ref="G153:H153"/>
    <mergeCell ref="I153:J153"/>
    <mergeCell ref="K153:L153"/>
    <mergeCell ref="Q152:R152"/>
    <mergeCell ref="S152:T152"/>
    <mergeCell ref="U152:V152"/>
    <mergeCell ref="W152:X152"/>
    <mergeCell ref="Y152:Z152"/>
    <mergeCell ref="AA152:AL152"/>
    <mergeCell ref="Y151:Z151"/>
    <mergeCell ref="AA151:AL151"/>
    <mergeCell ref="A152:B152"/>
    <mergeCell ref="C152:D152"/>
    <mergeCell ref="E152:F152"/>
    <mergeCell ref="G152:H152"/>
    <mergeCell ref="I152:J152"/>
    <mergeCell ref="K152:L152"/>
    <mergeCell ref="M152:N152"/>
    <mergeCell ref="O152:P152"/>
    <mergeCell ref="M151:N151"/>
    <mergeCell ref="O151:P151"/>
    <mergeCell ref="Q151:R151"/>
    <mergeCell ref="S151:T151"/>
    <mergeCell ref="U151:V151"/>
    <mergeCell ref="W151:X151"/>
    <mergeCell ref="A151:B151"/>
    <mergeCell ref="C151:D151"/>
    <mergeCell ref="E151:F151"/>
    <mergeCell ref="G151:H151"/>
    <mergeCell ref="I151:J151"/>
    <mergeCell ref="K151:L151"/>
    <mergeCell ref="Q150:R150"/>
    <mergeCell ref="S150:T150"/>
    <mergeCell ref="U150:V150"/>
    <mergeCell ref="W150:X150"/>
    <mergeCell ref="Y150:Z150"/>
    <mergeCell ref="AA150:AL150"/>
    <mergeCell ref="Y149:Z149"/>
    <mergeCell ref="AA149:AL149"/>
    <mergeCell ref="A150:B150"/>
    <mergeCell ref="C150:D150"/>
    <mergeCell ref="E150:F150"/>
    <mergeCell ref="G150:H150"/>
    <mergeCell ref="I150:J150"/>
    <mergeCell ref="K150:L150"/>
    <mergeCell ref="M150:N150"/>
    <mergeCell ref="O150:P150"/>
    <mergeCell ref="M149:N149"/>
    <mergeCell ref="O149:P149"/>
    <mergeCell ref="Q149:R149"/>
    <mergeCell ref="S149:T149"/>
    <mergeCell ref="U149:V149"/>
    <mergeCell ref="W149:X149"/>
    <mergeCell ref="A149:B149"/>
    <mergeCell ref="C149:D149"/>
    <mergeCell ref="E149:F149"/>
    <mergeCell ref="G149:H149"/>
    <mergeCell ref="I149:J149"/>
    <mergeCell ref="K149:L149"/>
    <mergeCell ref="Q148:R148"/>
    <mergeCell ref="S148:T148"/>
    <mergeCell ref="U148:V148"/>
    <mergeCell ref="W148:X148"/>
    <mergeCell ref="Y148:Z148"/>
    <mergeCell ref="AA148:AL148"/>
    <mergeCell ref="Y147:Z147"/>
    <mergeCell ref="AA147:AL147"/>
    <mergeCell ref="A148:B148"/>
    <mergeCell ref="C148:D148"/>
    <mergeCell ref="E148:F148"/>
    <mergeCell ref="G148:H148"/>
    <mergeCell ref="I148:J148"/>
    <mergeCell ref="K148:L148"/>
    <mergeCell ref="M148:N148"/>
    <mergeCell ref="O148:P148"/>
    <mergeCell ref="M147:N147"/>
    <mergeCell ref="O147:P147"/>
    <mergeCell ref="Q147:R147"/>
    <mergeCell ref="S147:T147"/>
    <mergeCell ref="U147:V147"/>
    <mergeCell ref="W147:X147"/>
    <mergeCell ref="A147:B147"/>
    <mergeCell ref="C147:D147"/>
    <mergeCell ref="E147:F147"/>
    <mergeCell ref="G147:H147"/>
    <mergeCell ref="I147:J147"/>
    <mergeCell ref="K147:L147"/>
    <mergeCell ref="Q146:R146"/>
    <mergeCell ref="S146:T146"/>
    <mergeCell ref="U146:V146"/>
    <mergeCell ref="W146:X146"/>
    <mergeCell ref="Y146:Z146"/>
    <mergeCell ref="AA146:AL146"/>
    <mergeCell ref="Y145:Z145"/>
    <mergeCell ref="AA145:AL145"/>
    <mergeCell ref="A146:B146"/>
    <mergeCell ref="C146:D146"/>
    <mergeCell ref="E146:F146"/>
    <mergeCell ref="G146:H146"/>
    <mergeCell ref="I146:J146"/>
    <mergeCell ref="K146:L146"/>
    <mergeCell ref="M146:N146"/>
    <mergeCell ref="O146:P146"/>
    <mergeCell ref="M145:N145"/>
    <mergeCell ref="O145:P145"/>
    <mergeCell ref="Q145:R145"/>
    <mergeCell ref="S145:T145"/>
    <mergeCell ref="U145:V145"/>
    <mergeCell ref="W145:X145"/>
    <mergeCell ref="A145:B145"/>
    <mergeCell ref="C145:D145"/>
    <mergeCell ref="E145:F145"/>
    <mergeCell ref="G145:H145"/>
    <mergeCell ref="I145:J145"/>
    <mergeCell ref="K145:L145"/>
    <mergeCell ref="Q144:R144"/>
    <mergeCell ref="S144:T144"/>
    <mergeCell ref="U144:V144"/>
    <mergeCell ref="W144:X144"/>
    <mergeCell ref="Y144:Z144"/>
    <mergeCell ref="AA144:AL144"/>
    <mergeCell ref="Y143:Z143"/>
    <mergeCell ref="AA143:AL143"/>
    <mergeCell ref="A144:B144"/>
    <mergeCell ref="C144:D144"/>
    <mergeCell ref="E144:F144"/>
    <mergeCell ref="G144:H144"/>
    <mergeCell ref="I144:J144"/>
    <mergeCell ref="K144:L144"/>
    <mergeCell ref="M144:N144"/>
    <mergeCell ref="O144:P144"/>
    <mergeCell ref="M143:N143"/>
    <mergeCell ref="O143:P143"/>
    <mergeCell ref="Q143:R143"/>
    <mergeCell ref="S143:T143"/>
    <mergeCell ref="U143:V143"/>
    <mergeCell ref="W143:X143"/>
    <mergeCell ref="A143:B143"/>
    <mergeCell ref="C143:D143"/>
    <mergeCell ref="E143:F143"/>
    <mergeCell ref="G143:H143"/>
    <mergeCell ref="I143:J143"/>
    <mergeCell ref="K143:L143"/>
    <mergeCell ref="Q142:R142"/>
    <mergeCell ref="S142:T142"/>
    <mergeCell ref="U142:V142"/>
    <mergeCell ref="W142:X142"/>
    <mergeCell ref="Y142:Z142"/>
    <mergeCell ref="AA142:AL142"/>
    <mergeCell ref="Y141:Z141"/>
    <mergeCell ref="AA141:AL141"/>
    <mergeCell ref="A142:B142"/>
    <mergeCell ref="C142:D142"/>
    <mergeCell ref="E142:F142"/>
    <mergeCell ref="G142:H142"/>
    <mergeCell ref="I142:J142"/>
    <mergeCell ref="K142:L142"/>
    <mergeCell ref="M142:N142"/>
    <mergeCell ref="O142:P142"/>
    <mergeCell ref="M141:N141"/>
    <mergeCell ref="O141:P141"/>
    <mergeCell ref="Q141:R141"/>
    <mergeCell ref="S141:T141"/>
    <mergeCell ref="U141:V141"/>
    <mergeCell ref="W141:X141"/>
    <mergeCell ref="A141:B141"/>
    <mergeCell ref="C141:D141"/>
    <mergeCell ref="E141:F141"/>
    <mergeCell ref="G141:H141"/>
    <mergeCell ref="I141:J141"/>
    <mergeCell ref="K141:L141"/>
    <mergeCell ref="Q140:R140"/>
    <mergeCell ref="S140:T140"/>
    <mergeCell ref="U140:V140"/>
    <mergeCell ref="W140:X140"/>
    <mergeCell ref="Y140:Z140"/>
    <mergeCell ref="AA140:AL140"/>
    <mergeCell ref="Y139:Z139"/>
    <mergeCell ref="AA139:AL139"/>
    <mergeCell ref="A140:B140"/>
    <mergeCell ref="C140:D140"/>
    <mergeCell ref="E140:F140"/>
    <mergeCell ref="G140:H140"/>
    <mergeCell ref="I140:J140"/>
    <mergeCell ref="K140:L140"/>
    <mergeCell ref="M140:N140"/>
    <mergeCell ref="O140:P140"/>
    <mergeCell ref="M139:N139"/>
    <mergeCell ref="O139:P139"/>
    <mergeCell ref="Q139:R139"/>
    <mergeCell ref="S139:T139"/>
    <mergeCell ref="U139:V139"/>
    <mergeCell ref="W139:X139"/>
    <mergeCell ref="A139:B139"/>
    <mergeCell ref="C139:D139"/>
    <mergeCell ref="E139:F139"/>
    <mergeCell ref="G139:H139"/>
    <mergeCell ref="I139:J139"/>
    <mergeCell ref="K139:L139"/>
    <mergeCell ref="Q138:R138"/>
    <mergeCell ref="S138:T138"/>
    <mergeCell ref="U138:V138"/>
    <mergeCell ref="W138:X138"/>
    <mergeCell ref="Y138:Z138"/>
    <mergeCell ref="AA138:AL138"/>
    <mergeCell ref="Y137:Z137"/>
    <mergeCell ref="AA137:AL137"/>
    <mergeCell ref="A138:B138"/>
    <mergeCell ref="C138:D138"/>
    <mergeCell ref="E138:F138"/>
    <mergeCell ref="G138:H138"/>
    <mergeCell ref="I138:J138"/>
    <mergeCell ref="K138:L138"/>
    <mergeCell ref="M138:N138"/>
    <mergeCell ref="O138:P138"/>
    <mergeCell ref="M137:N137"/>
    <mergeCell ref="O137:P137"/>
    <mergeCell ref="Q137:R137"/>
    <mergeCell ref="S137:T137"/>
    <mergeCell ref="U137:V137"/>
    <mergeCell ref="W137:X137"/>
    <mergeCell ref="A137:B137"/>
    <mergeCell ref="C137:D137"/>
    <mergeCell ref="E137:F137"/>
    <mergeCell ref="G137:H137"/>
    <mergeCell ref="I137:J137"/>
    <mergeCell ref="K137:L137"/>
    <mergeCell ref="Q136:R136"/>
    <mergeCell ref="S136:T136"/>
    <mergeCell ref="U136:V136"/>
    <mergeCell ref="W136:X136"/>
    <mergeCell ref="Y136:Z136"/>
    <mergeCell ref="AA136:AL136"/>
    <mergeCell ref="Y135:Z135"/>
    <mergeCell ref="AA135:AL135"/>
    <mergeCell ref="A136:B136"/>
    <mergeCell ref="C136:D136"/>
    <mergeCell ref="E136:F136"/>
    <mergeCell ref="G136:H136"/>
    <mergeCell ref="I136:J136"/>
    <mergeCell ref="K136:L136"/>
    <mergeCell ref="M136:N136"/>
    <mergeCell ref="O136:P136"/>
    <mergeCell ref="M135:N135"/>
    <mergeCell ref="O135:P135"/>
    <mergeCell ref="Q135:R135"/>
    <mergeCell ref="S135:T135"/>
    <mergeCell ref="U135:V135"/>
    <mergeCell ref="W135:X135"/>
    <mergeCell ref="A135:B135"/>
    <mergeCell ref="C135:D135"/>
    <mergeCell ref="E135:F135"/>
    <mergeCell ref="G135:H135"/>
    <mergeCell ref="I135:J135"/>
    <mergeCell ref="K135:L135"/>
    <mergeCell ref="Q134:R134"/>
    <mergeCell ref="S134:T134"/>
    <mergeCell ref="U134:V134"/>
    <mergeCell ref="W134:X134"/>
    <mergeCell ref="Y134:Z134"/>
    <mergeCell ref="AA134:AL134"/>
    <mergeCell ref="Y133:Z133"/>
    <mergeCell ref="AA133:AL133"/>
    <mergeCell ref="A134:B134"/>
    <mergeCell ref="C134:D134"/>
    <mergeCell ref="E134:F134"/>
    <mergeCell ref="G134:H134"/>
    <mergeCell ref="I134:J134"/>
    <mergeCell ref="K134:L134"/>
    <mergeCell ref="M134:N134"/>
    <mergeCell ref="O134:P134"/>
    <mergeCell ref="M133:N133"/>
    <mergeCell ref="O133:P133"/>
    <mergeCell ref="Q133:R133"/>
    <mergeCell ref="S133:T133"/>
    <mergeCell ref="U133:V133"/>
    <mergeCell ref="W133:X133"/>
    <mergeCell ref="A133:B133"/>
    <mergeCell ref="C133:D133"/>
    <mergeCell ref="E133:F133"/>
    <mergeCell ref="G133:H133"/>
    <mergeCell ref="I133:J133"/>
    <mergeCell ref="K133:L133"/>
    <mergeCell ref="Q132:R132"/>
    <mergeCell ref="S132:T132"/>
    <mergeCell ref="U132:V132"/>
    <mergeCell ref="W132:X132"/>
    <mergeCell ref="Y132:Z132"/>
    <mergeCell ref="AA132:AL132"/>
    <mergeCell ref="Y131:Z131"/>
    <mergeCell ref="AA131:AL131"/>
    <mergeCell ref="A132:B132"/>
    <mergeCell ref="C132:D132"/>
    <mergeCell ref="E132:F132"/>
    <mergeCell ref="G132:H132"/>
    <mergeCell ref="I132:J132"/>
    <mergeCell ref="K132:L132"/>
    <mergeCell ref="M132:N132"/>
    <mergeCell ref="O132:P132"/>
    <mergeCell ref="M131:N131"/>
    <mergeCell ref="O131:P131"/>
    <mergeCell ref="Q131:R131"/>
    <mergeCell ref="S131:T131"/>
    <mergeCell ref="U131:V131"/>
    <mergeCell ref="W131:X131"/>
    <mergeCell ref="A131:B131"/>
    <mergeCell ref="C131:D131"/>
    <mergeCell ref="E131:F131"/>
    <mergeCell ref="G131:H131"/>
    <mergeCell ref="I131:J131"/>
    <mergeCell ref="K131:L131"/>
    <mergeCell ref="Q130:R130"/>
    <mergeCell ref="S130:T130"/>
    <mergeCell ref="U130:V130"/>
    <mergeCell ref="W130:X130"/>
    <mergeCell ref="Y130:Z130"/>
    <mergeCell ref="AA130:AL130"/>
    <mergeCell ref="Y129:Z129"/>
    <mergeCell ref="AA129:AL129"/>
    <mergeCell ref="A130:B130"/>
    <mergeCell ref="C130:D130"/>
    <mergeCell ref="E130:F130"/>
    <mergeCell ref="G130:H130"/>
    <mergeCell ref="I130:J130"/>
    <mergeCell ref="K130:L130"/>
    <mergeCell ref="M130:N130"/>
    <mergeCell ref="O130:P130"/>
    <mergeCell ref="M129:N129"/>
    <mergeCell ref="O129:P129"/>
    <mergeCell ref="Q129:R129"/>
    <mergeCell ref="S129:T129"/>
    <mergeCell ref="U129:V129"/>
    <mergeCell ref="W129:X129"/>
    <mergeCell ref="A129:B129"/>
    <mergeCell ref="C129:D129"/>
    <mergeCell ref="E129:F129"/>
    <mergeCell ref="G129:H129"/>
    <mergeCell ref="I129:J129"/>
    <mergeCell ref="K129:L129"/>
    <mergeCell ref="Q128:R128"/>
    <mergeCell ref="S128:T128"/>
    <mergeCell ref="U128:V128"/>
    <mergeCell ref="W128:X128"/>
    <mergeCell ref="Y128:Z128"/>
    <mergeCell ref="AA128:AL128"/>
    <mergeCell ref="Y127:Z127"/>
    <mergeCell ref="AA127:AL127"/>
    <mergeCell ref="A128:B128"/>
    <mergeCell ref="C128:D128"/>
    <mergeCell ref="E128:F128"/>
    <mergeCell ref="G128:H128"/>
    <mergeCell ref="I128:J128"/>
    <mergeCell ref="K128:L128"/>
    <mergeCell ref="M128:N128"/>
    <mergeCell ref="O128:P128"/>
    <mergeCell ref="M127:N127"/>
    <mergeCell ref="O127:P127"/>
    <mergeCell ref="Q127:R127"/>
    <mergeCell ref="S127:T127"/>
    <mergeCell ref="U127:V127"/>
    <mergeCell ref="W127:X127"/>
    <mergeCell ref="A127:B127"/>
    <mergeCell ref="C127:D127"/>
    <mergeCell ref="E127:F127"/>
    <mergeCell ref="G127:H127"/>
    <mergeCell ref="I127:J127"/>
    <mergeCell ref="K127:L127"/>
    <mergeCell ref="Q126:R126"/>
    <mergeCell ref="S126:T126"/>
    <mergeCell ref="U126:V126"/>
    <mergeCell ref="W126:X126"/>
    <mergeCell ref="Y126:Z126"/>
    <mergeCell ref="AA126:AL126"/>
    <mergeCell ref="Y125:Z125"/>
    <mergeCell ref="AA125:AL125"/>
    <mergeCell ref="A126:B126"/>
    <mergeCell ref="C126:D126"/>
    <mergeCell ref="E126:F126"/>
    <mergeCell ref="G126:H126"/>
    <mergeCell ref="I126:J126"/>
    <mergeCell ref="K126:L126"/>
    <mergeCell ref="M126:N126"/>
    <mergeCell ref="O126:P126"/>
    <mergeCell ref="M125:N125"/>
    <mergeCell ref="O125:P125"/>
    <mergeCell ref="Q125:R125"/>
    <mergeCell ref="S125:T125"/>
    <mergeCell ref="U125:V125"/>
    <mergeCell ref="W125:X125"/>
    <mergeCell ref="A125:B125"/>
    <mergeCell ref="C125:D125"/>
    <mergeCell ref="E125:F125"/>
    <mergeCell ref="G125:H125"/>
    <mergeCell ref="I125:J125"/>
    <mergeCell ref="K125:L125"/>
    <mergeCell ref="Q124:R124"/>
    <mergeCell ref="S124:T124"/>
    <mergeCell ref="U124:V124"/>
    <mergeCell ref="W124:X124"/>
    <mergeCell ref="Y124:Z124"/>
    <mergeCell ref="AA124:AL124"/>
    <mergeCell ref="Y123:Z123"/>
    <mergeCell ref="AA123:AL123"/>
    <mergeCell ref="A124:B124"/>
    <mergeCell ref="C124:D124"/>
    <mergeCell ref="E124:F124"/>
    <mergeCell ref="G124:H124"/>
    <mergeCell ref="I124:J124"/>
    <mergeCell ref="K124:L124"/>
    <mergeCell ref="M124:N124"/>
    <mergeCell ref="O124:P124"/>
    <mergeCell ref="M123:N123"/>
    <mergeCell ref="O123:P123"/>
    <mergeCell ref="Q123:R123"/>
    <mergeCell ref="S123:T123"/>
    <mergeCell ref="U123:V123"/>
    <mergeCell ref="W123:X123"/>
    <mergeCell ref="A123:B123"/>
    <mergeCell ref="C123:D123"/>
    <mergeCell ref="E123:F123"/>
    <mergeCell ref="G123:H123"/>
    <mergeCell ref="I123:J123"/>
    <mergeCell ref="K123:L123"/>
    <mergeCell ref="Q122:R122"/>
    <mergeCell ref="S122:T122"/>
    <mergeCell ref="U122:V122"/>
    <mergeCell ref="W122:X122"/>
    <mergeCell ref="Y122:Z122"/>
    <mergeCell ref="AA122:AL122"/>
    <mergeCell ref="Y121:Z121"/>
    <mergeCell ref="AA121:AL121"/>
    <mergeCell ref="A122:B122"/>
    <mergeCell ref="C122:D122"/>
    <mergeCell ref="E122:F122"/>
    <mergeCell ref="G122:H122"/>
    <mergeCell ref="I122:J122"/>
    <mergeCell ref="K122:L122"/>
    <mergeCell ref="M122:N122"/>
    <mergeCell ref="O122:P122"/>
    <mergeCell ref="M121:N121"/>
    <mergeCell ref="O121:P121"/>
    <mergeCell ref="Q121:R121"/>
    <mergeCell ref="S121:T121"/>
    <mergeCell ref="U121:V121"/>
    <mergeCell ref="W121:X121"/>
    <mergeCell ref="A121:B121"/>
    <mergeCell ref="C121:D121"/>
    <mergeCell ref="E121:F121"/>
    <mergeCell ref="G121:H121"/>
    <mergeCell ref="I121:J121"/>
    <mergeCell ref="K121:L121"/>
    <mergeCell ref="Q120:R120"/>
    <mergeCell ref="S120:T120"/>
    <mergeCell ref="U120:V120"/>
    <mergeCell ref="W120:X120"/>
    <mergeCell ref="Y120:Z120"/>
    <mergeCell ref="AA120:AL120"/>
    <mergeCell ref="Y119:Z119"/>
    <mergeCell ref="AA119:AL119"/>
    <mergeCell ref="A120:B120"/>
    <mergeCell ref="C120:D120"/>
    <mergeCell ref="E120:F120"/>
    <mergeCell ref="G120:H120"/>
    <mergeCell ref="I120:J120"/>
    <mergeCell ref="K120:L120"/>
    <mergeCell ref="M120:N120"/>
    <mergeCell ref="O120:P120"/>
    <mergeCell ref="M119:N119"/>
    <mergeCell ref="O119:P119"/>
    <mergeCell ref="Q119:R119"/>
    <mergeCell ref="S119:T119"/>
    <mergeCell ref="U119:V119"/>
    <mergeCell ref="W119:X119"/>
    <mergeCell ref="A119:B119"/>
    <mergeCell ref="C119:D119"/>
    <mergeCell ref="E119:F119"/>
    <mergeCell ref="G119:H119"/>
    <mergeCell ref="I119:J119"/>
    <mergeCell ref="K119:L119"/>
    <mergeCell ref="Q118:R118"/>
    <mergeCell ref="S118:T118"/>
    <mergeCell ref="U118:V118"/>
    <mergeCell ref="W118:X118"/>
    <mergeCell ref="Y118:Z118"/>
    <mergeCell ref="AA118:AL118"/>
    <mergeCell ref="Y117:Z117"/>
    <mergeCell ref="AA117:AL117"/>
    <mergeCell ref="A118:B118"/>
    <mergeCell ref="C118:D118"/>
    <mergeCell ref="E118:F118"/>
    <mergeCell ref="G118:H118"/>
    <mergeCell ref="I118:J118"/>
    <mergeCell ref="K118:L118"/>
    <mergeCell ref="M118:N118"/>
    <mergeCell ref="O118:P118"/>
    <mergeCell ref="M117:N117"/>
    <mergeCell ref="O117:P117"/>
    <mergeCell ref="Q117:R117"/>
    <mergeCell ref="S117:T117"/>
    <mergeCell ref="U117:V117"/>
    <mergeCell ref="W117:X117"/>
    <mergeCell ref="A117:B117"/>
    <mergeCell ref="C117:D117"/>
    <mergeCell ref="E117:F117"/>
    <mergeCell ref="G117:H117"/>
    <mergeCell ref="I117:J117"/>
    <mergeCell ref="K117:L117"/>
    <mergeCell ref="Q116:R116"/>
    <mergeCell ref="S116:T116"/>
    <mergeCell ref="U116:V116"/>
    <mergeCell ref="W116:X116"/>
    <mergeCell ref="Y116:Z116"/>
    <mergeCell ref="AA116:AL116"/>
    <mergeCell ref="Y115:Z115"/>
    <mergeCell ref="AA115:AL115"/>
    <mergeCell ref="A116:B116"/>
    <mergeCell ref="C116:D116"/>
    <mergeCell ref="E116:F116"/>
    <mergeCell ref="G116:H116"/>
    <mergeCell ref="I116:J116"/>
    <mergeCell ref="K116:L116"/>
    <mergeCell ref="M116:N116"/>
    <mergeCell ref="O116:P116"/>
    <mergeCell ref="M115:N115"/>
    <mergeCell ref="O115:P115"/>
    <mergeCell ref="Q115:R115"/>
    <mergeCell ref="S115:T115"/>
    <mergeCell ref="U115:V115"/>
    <mergeCell ref="W115:X115"/>
    <mergeCell ref="A115:B115"/>
    <mergeCell ref="C115:D115"/>
    <mergeCell ref="E115:F115"/>
    <mergeCell ref="G115:H115"/>
    <mergeCell ref="I115:J115"/>
    <mergeCell ref="K115:L115"/>
    <mergeCell ref="Q114:R114"/>
    <mergeCell ref="S114:T114"/>
    <mergeCell ref="U114:V114"/>
    <mergeCell ref="W114:X114"/>
    <mergeCell ref="Y114:Z114"/>
    <mergeCell ref="AA114:AL114"/>
    <mergeCell ref="Y113:Z113"/>
    <mergeCell ref="AA113:AL113"/>
    <mergeCell ref="A114:B114"/>
    <mergeCell ref="C114:D114"/>
    <mergeCell ref="E114:F114"/>
    <mergeCell ref="G114:H114"/>
    <mergeCell ref="I114:J114"/>
    <mergeCell ref="K114:L114"/>
    <mergeCell ref="M114:N114"/>
    <mergeCell ref="O114:P114"/>
    <mergeCell ref="M113:N113"/>
    <mergeCell ref="O113:P113"/>
    <mergeCell ref="Q113:R113"/>
    <mergeCell ref="S113:T113"/>
    <mergeCell ref="U113:V113"/>
    <mergeCell ref="W113:X113"/>
    <mergeCell ref="A113:B113"/>
    <mergeCell ref="C113:D113"/>
    <mergeCell ref="E113:F113"/>
    <mergeCell ref="G113:H113"/>
    <mergeCell ref="I113:J113"/>
    <mergeCell ref="K113:L113"/>
    <mergeCell ref="Q112:R112"/>
    <mergeCell ref="S112:T112"/>
    <mergeCell ref="U112:V112"/>
    <mergeCell ref="W112:X112"/>
    <mergeCell ref="Y112:Z112"/>
    <mergeCell ref="AA112:AL112"/>
    <mergeCell ref="Y111:Z111"/>
    <mergeCell ref="AA111:AL111"/>
    <mergeCell ref="A112:B112"/>
    <mergeCell ref="C112:D112"/>
    <mergeCell ref="E112:F112"/>
    <mergeCell ref="G112:H112"/>
    <mergeCell ref="I112:J112"/>
    <mergeCell ref="K112:L112"/>
    <mergeCell ref="M112:N112"/>
    <mergeCell ref="O112:P112"/>
    <mergeCell ref="M111:N111"/>
    <mergeCell ref="O111:P111"/>
    <mergeCell ref="Q111:R111"/>
    <mergeCell ref="S111:T111"/>
    <mergeCell ref="U111:V111"/>
    <mergeCell ref="W111:X111"/>
    <mergeCell ref="A111:B111"/>
    <mergeCell ref="C111:D111"/>
    <mergeCell ref="E111:F111"/>
    <mergeCell ref="G111:H111"/>
    <mergeCell ref="I111:J111"/>
    <mergeCell ref="K111:L111"/>
    <mergeCell ref="Q110:R110"/>
    <mergeCell ref="S110:T110"/>
    <mergeCell ref="U110:V110"/>
    <mergeCell ref="W110:X110"/>
    <mergeCell ref="Y110:Z110"/>
    <mergeCell ref="AA110:AL110"/>
    <mergeCell ref="Y109:Z109"/>
    <mergeCell ref="AA109:AL109"/>
    <mergeCell ref="A110:B110"/>
    <mergeCell ref="C110:D110"/>
    <mergeCell ref="E110:F110"/>
    <mergeCell ref="G110:H110"/>
    <mergeCell ref="I110:J110"/>
    <mergeCell ref="K110:L110"/>
    <mergeCell ref="M110:N110"/>
    <mergeCell ref="O110:P110"/>
    <mergeCell ref="M109:N109"/>
    <mergeCell ref="O109:P109"/>
    <mergeCell ref="Q109:R109"/>
    <mergeCell ref="S109:T109"/>
    <mergeCell ref="U109:V109"/>
    <mergeCell ref="W109:X109"/>
    <mergeCell ref="A109:B109"/>
    <mergeCell ref="C109:D109"/>
    <mergeCell ref="E109:F109"/>
    <mergeCell ref="G109:H109"/>
    <mergeCell ref="I109:J109"/>
    <mergeCell ref="K109:L109"/>
    <mergeCell ref="Q108:R108"/>
    <mergeCell ref="S108:T108"/>
    <mergeCell ref="U108:V108"/>
    <mergeCell ref="W108:X108"/>
    <mergeCell ref="Y108:Z108"/>
    <mergeCell ref="AA108:AL108"/>
    <mergeCell ref="Y107:Z107"/>
    <mergeCell ref="AA107:AL107"/>
    <mergeCell ref="A108:B108"/>
    <mergeCell ref="C108:D108"/>
    <mergeCell ref="E108:F108"/>
    <mergeCell ref="G108:H108"/>
    <mergeCell ref="I108:J108"/>
    <mergeCell ref="K108:L108"/>
    <mergeCell ref="M108:N108"/>
    <mergeCell ref="O108:P108"/>
    <mergeCell ref="M107:N107"/>
    <mergeCell ref="O107:P107"/>
    <mergeCell ref="Q107:R107"/>
    <mergeCell ref="S107:T107"/>
    <mergeCell ref="U107:V107"/>
    <mergeCell ref="W107:X107"/>
    <mergeCell ref="A107:B107"/>
    <mergeCell ref="C107:D107"/>
    <mergeCell ref="E107:F107"/>
    <mergeCell ref="G107:H107"/>
    <mergeCell ref="I107:J107"/>
    <mergeCell ref="K107:L107"/>
    <mergeCell ref="Q106:R106"/>
    <mergeCell ref="S106:T106"/>
    <mergeCell ref="U106:V106"/>
    <mergeCell ref="W106:X106"/>
    <mergeCell ref="Y106:Z106"/>
    <mergeCell ref="AA106:AL106"/>
    <mergeCell ref="Y105:Z105"/>
    <mergeCell ref="AA105:AL105"/>
    <mergeCell ref="A106:B106"/>
    <mergeCell ref="C106:D106"/>
    <mergeCell ref="E106:F106"/>
    <mergeCell ref="G106:H106"/>
    <mergeCell ref="I106:J106"/>
    <mergeCell ref="K106:L106"/>
    <mergeCell ref="M106:N106"/>
    <mergeCell ref="O106:P106"/>
    <mergeCell ref="M105:N105"/>
    <mergeCell ref="O105:P105"/>
    <mergeCell ref="Q105:R105"/>
    <mergeCell ref="S105:T105"/>
    <mergeCell ref="U105:V105"/>
    <mergeCell ref="W105:X105"/>
    <mergeCell ref="A105:B105"/>
    <mergeCell ref="C105:D105"/>
    <mergeCell ref="E105:F105"/>
    <mergeCell ref="G105:H105"/>
    <mergeCell ref="I105:J105"/>
    <mergeCell ref="K105:L105"/>
    <mergeCell ref="Q104:R104"/>
    <mergeCell ref="S104:T104"/>
    <mergeCell ref="U104:V104"/>
    <mergeCell ref="W104:X104"/>
    <mergeCell ref="Y104:Z104"/>
    <mergeCell ref="AA104:AL104"/>
    <mergeCell ref="Y103:Z103"/>
    <mergeCell ref="AA103:AL103"/>
    <mergeCell ref="A104:B104"/>
    <mergeCell ref="C104:D104"/>
    <mergeCell ref="E104:F104"/>
    <mergeCell ref="G104:H104"/>
    <mergeCell ref="I104:J104"/>
    <mergeCell ref="K104:L104"/>
    <mergeCell ref="M104:N104"/>
    <mergeCell ref="O104:P104"/>
    <mergeCell ref="M103:N103"/>
    <mergeCell ref="O103:P103"/>
    <mergeCell ref="Q103:R103"/>
    <mergeCell ref="S103:T103"/>
    <mergeCell ref="U103:V103"/>
    <mergeCell ref="W103:X103"/>
    <mergeCell ref="A103:B103"/>
    <mergeCell ref="C103:D103"/>
    <mergeCell ref="E103:F103"/>
    <mergeCell ref="G103:H103"/>
    <mergeCell ref="I103:J103"/>
    <mergeCell ref="K103:L103"/>
    <mergeCell ref="Q102:R102"/>
    <mergeCell ref="S102:T102"/>
    <mergeCell ref="U102:V102"/>
    <mergeCell ref="W102:X102"/>
    <mergeCell ref="Y102:Z102"/>
    <mergeCell ref="AA102:AL102"/>
    <mergeCell ref="Y101:Z101"/>
    <mergeCell ref="AA101:AL101"/>
    <mergeCell ref="A102:B102"/>
    <mergeCell ref="C102:D102"/>
    <mergeCell ref="E102:F102"/>
    <mergeCell ref="G102:H102"/>
    <mergeCell ref="I102:J102"/>
    <mergeCell ref="K102:L102"/>
    <mergeCell ref="M102:N102"/>
    <mergeCell ref="O102:P102"/>
    <mergeCell ref="M101:N101"/>
    <mergeCell ref="O101:P101"/>
    <mergeCell ref="Q101:R101"/>
    <mergeCell ref="S101:T101"/>
    <mergeCell ref="U101:V101"/>
    <mergeCell ref="W101:X101"/>
    <mergeCell ref="A101:B101"/>
    <mergeCell ref="C101:D101"/>
    <mergeCell ref="E101:F101"/>
    <mergeCell ref="G101:H101"/>
    <mergeCell ref="I101:J101"/>
    <mergeCell ref="K101:L101"/>
    <mergeCell ref="Q100:R100"/>
    <mergeCell ref="S100:T100"/>
    <mergeCell ref="U100:V100"/>
    <mergeCell ref="W100:X100"/>
    <mergeCell ref="Y100:Z100"/>
    <mergeCell ref="AA100:AL100"/>
    <mergeCell ref="Y99:Z99"/>
    <mergeCell ref="AA99:AL99"/>
    <mergeCell ref="A100:B100"/>
    <mergeCell ref="C100:D100"/>
    <mergeCell ref="E100:F100"/>
    <mergeCell ref="G100:H100"/>
    <mergeCell ref="I100:J100"/>
    <mergeCell ref="K100:L100"/>
    <mergeCell ref="M100:N100"/>
    <mergeCell ref="O100:P100"/>
    <mergeCell ref="M99:N99"/>
    <mergeCell ref="O99:P99"/>
    <mergeCell ref="Q99:R99"/>
    <mergeCell ref="S99:T99"/>
    <mergeCell ref="U99:V99"/>
    <mergeCell ref="W99:X99"/>
    <mergeCell ref="A99:B99"/>
    <mergeCell ref="C99:D99"/>
    <mergeCell ref="E99:F99"/>
    <mergeCell ref="G99:H99"/>
    <mergeCell ref="I99:J99"/>
    <mergeCell ref="K99:L99"/>
    <mergeCell ref="Q98:R98"/>
    <mergeCell ref="S98:T98"/>
    <mergeCell ref="U98:V98"/>
    <mergeCell ref="W98:X98"/>
    <mergeCell ref="Y98:Z98"/>
    <mergeCell ref="AA98:AL98"/>
    <mergeCell ref="Y97:Z97"/>
    <mergeCell ref="AA97:AL97"/>
    <mergeCell ref="A98:B98"/>
    <mergeCell ref="C98:D98"/>
    <mergeCell ref="E98:F98"/>
    <mergeCell ref="G98:H98"/>
    <mergeCell ref="I98:J98"/>
    <mergeCell ref="K98:L98"/>
    <mergeCell ref="M98:N98"/>
    <mergeCell ref="O98:P98"/>
    <mergeCell ref="M97:N97"/>
    <mergeCell ref="O97:P97"/>
    <mergeCell ref="Q97:R97"/>
    <mergeCell ref="S97:T97"/>
    <mergeCell ref="U97:V97"/>
    <mergeCell ref="W97:X97"/>
    <mergeCell ref="A97:B97"/>
    <mergeCell ref="C97:D97"/>
    <mergeCell ref="E97:F97"/>
    <mergeCell ref="G97:H97"/>
    <mergeCell ref="I97:J97"/>
    <mergeCell ref="K97:L97"/>
    <mergeCell ref="Q96:R96"/>
    <mergeCell ref="S96:T96"/>
    <mergeCell ref="U96:V96"/>
    <mergeCell ref="W96:X96"/>
    <mergeCell ref="Y96:Z96"/>
    <mergeCell ref="AA96:AL96"/>
    <mergeCell ref="Y95:Z95"/>
    <mergeCell ref="AA95:AL95"/>
    <mergeCell ref="A96:B96"/>
    <mergeCell ref="C96:D96"/>
    <mergeCell ref="E96:F96"/>
    <mergeCell ref="G96:H96"/>
    <mergeCell ref="I96:J96"/>
    <mergeCell ref="K96:L96"/>
    <mergeCell ref="M96:N96"/>
    <mergeCell ref="O96:P96"/>
    <mergeCell ref="M95:N95"/>
    <mergeCell ref="O95:P95"/>
    <mergeCell ref="Q95:R95"/>
    <mergeCell ref="S95:T95"/>
    <mergeCell ref="U95:V95"/>
    <mergeCell ref="W95:X95"/>
    <mergeCell ref="A95:B95"/>
    <mergeCell ref="C95:D95"/>
    <mergeCell ref="E95:F95"/>
    <mergeCell ref="G95:H95"/>
    <mergeCell ref="I95:J95"/>
    <mergeCell ref="K95:L95"/>
    <mergeCell ref="Q94:R94"/>
    <mergeCell ref="S94:T94"/>
    <mergeCell ref="U94:V94"/>
    <mergeCell ref="W94:X94"/>
    <mergeCell ref="Y94:Z94"/>
    <mergeCell ref="AA94:AL94"/>
    <mergeCell ref="Y93:Z93"/>
    <mergeCell ref="AA93:AL93"/>
    <mergeCell ref="A94:B94"/>
    <mergeCell ref="C94:D94"/>
    <mergeCell ref="E94:F94"/>
    <mergeCell ref="G94:H94"/>
    <mergeCell ref="I94:J94"/>
    <mergeCell ref="K94:L94"/>
    <mergeCell ref="M94:N94"/>
    <mergeCell ref="O94:P94"/>
    <mergeCell ref="M93:N93"/>
    <mergeCell ref="O93:P93"/>
    <mergeCell ref="Q93:R93"/>
    <mergeCell ref="S93:T93"/>
    <mergeCell ref="U93:V93"/>
    <mergeCell ref="W93:X93"/>
    <mergeCell ref="A93:B93"/>
    <mergeCell ref="C93:D93"/>
    <mergeCell ref="E93:F93"/>
    <mergeCell ref="G93:H93"/>
    <mergeCell ref="I93:J93"/>
    <mergeCell ref="K93:L93"/>
    <mergeCell ref="Q92:R92"/>
    <mergeCell ref="S92:T92"/>
    <mergeCell ref="U92:V92"/>
    <mergeCell ref="W92:X92"/>
    <mergeCell ref="Y92:Z92"/>
    <mergeCell ref="AA92:AL92"/>
    <mergeCell ref="Y91:Z91"/>
    <mergeCell ref="AA91:AL91"/>
    <mergeCell ref="A92:B92"/>
    <mergeCell ref="C92:D92"/>
    <mergeCell ref="E92:F92"/>
    <mergeCell ref="G92:H92"/>
    <mergeCell ref="I92:J92"/>
    <mergeCell ref="K92:L92"/>
    <mergeCell ref="M92:N92"/>
    <mergeCell ref="O92:P92"/>
    <mergeCell ref="M91:N91"/>
    <mergeCell ref="O91:P91"/>
    <mergeCell ref="Q91:R91"/>
    <mergeCell ref="S91:T91"/>
    <mergeCell ref="U91:V91"/>
    <mergeCell ref="W91:X91"/>
    <mergeCell ref="A91:B91"/>
    <mergeCell ref="C91:D91"/>
    <mergeCell ref="E91:F91"/>
    <mergeCell ref="G91:H91"/>
    <mergeCell ref="I91:J91"/>
    <mergeCell ref="K91:L91"/>
    <mergeCell ref="Q90:R90"/>
    <mergeCell ref="S90:T90"/>
    <mergeCell ref="U90:V90"/>
    <mergeCell ref="W90:X90"/>
    <mergeCell ref="Y90:Z90"/>
    <mergeCell ref="AA90:AL90"/>
    <mergeCell ref="Y89:Z89"/>
    <mergeCell ref="AA89:AL89"/>
    <mergeCell ref="A90:B90"/>
    <mergeCell ref="C90:D90"/>
    <mergeCell ref="E90:F90"/>
    <mergeCell ref="G90:H90"/>
    <mergeCell ref="I90:J90"/>
    <mergeCell ref="K90:L90"/>
    <mergeCell ref="M90:N90"/>
    <mergeCell ref="O90:P90"/>
    <mergeCell ref="M89:N89"/>
    <mergeCell ref="O89:P89"/>
    <mergeCell ref="Q89:R89"/>
    <mergeCell ref="S89:T89"/>
    <mergeCell ref="U89:V89"/>
    <mergeCell ref="W89:X89"/>
    <mergeCell ref="A89:B89"/>
    <mergeCell ref="C89:D89"/>
    <mergeCell ref="E89:F89"/>
    <mergeCell ref="G89:H89"/>
    <mergeCell ref="I89:J89"/>
    <mergeCell ref="K89:L89"/>
    <mergeCell ref="Q88:R88"/>
    <mergeCell ref="S88:T88"/>
    <mergeCell ref="U88:V88"/>
    <mergeCell ref="W88:X88"/>
    <mergeCell ref="Y88:Z88"/>
    <mergeCell ref="AA88:AL88"/>
    <mergeCell ref="Y87:Z87"/>
    <mergeCell ref="AA87:AL87"/>
    <mergeCell ref="A88:B88"/>
    <mergeCell ref="C88:D88"/>
    <mergeCell ref="E88:F88"/>
    <mergeCell ref="G88:H88"/>
    <mergeCell ref="I88:J88"/>
    <mergeCell ref="K88:L88"/>
    <mergeCell ref="M88:N88"/>
    <mergeCell ref="O88:P88"/>
    <mergeCell ref="M87:N87"/>
    <mergeCell ref="O87:P87"/>
    <mergeCell ref="Q87:R87"/>
    <mergeCell ref="S87:T87"/>
    <mergeCell ref="U87:V87"/>
    <mergeCell ref="W87:X87"/>
    <mergeCell ref="A87:B87"/>
    <mergeCell ref="C87:D87"/>
    <mergeCell ref="E87:F87"/>
    <mergeCell ref="G87:H87"/>
    <mergeCell ref="I87:J87"/>
    <mergeCell ref="K87:L87"/>
    <mergeCell ref="Q86:R86"/>
    <mergeCell ref="S86:T86"/>
    <mergeCell ref="U86:V86"/>
    <mergeCell ref="W86:X86"/>
    <mergeCell ref="Y86:Z86"/>
    <mergeCell ref="AA86:AL86"/>
    <mergeCell ref="Y85:Z85"/>
    <mergeCell ref="AA85:AL85"/>
    <mergeCell ref="A86:B86"/>
    <mergeCell ref="C86:D86"/>
    <mergeCell ref="E86:F86"/>
    <mergeCell ref="G86:H86"/>
    <mergeCell ref="I86:J86"/>
    <mergeCell ref="K86:L86"/>
    <mergeCell ref="M86:N86"/>
    <mergeCell ref="O86:P86"/>
    <mergeCell ref="M85:N85"/>
    <mergeCell ref="O85:P85"/>
    <mergeCell ref="Q85:R85"/>
    <mergeCell ref="S85:T85"/>
    <mergeCell ref="U85:V85"/>
    <mergeCell ref="W85:X85"/>
    <mergeCell ref="A85:B85"/>
    <mergeCell ref="C85:D85"/>
    <mergeCell ref="E85:F85"/>
    <mergeCell ref="G85:H85"/>
    <mergeCell ref="I85:J85"/>
    <mergeCell ref="K85:L85"/>
    <mergeCell ref="Q84:R84"/>
    <mergeCell ref="S84:T84"/>
    <mergeCell ref="U84:V84"/>
    <mergeCell ref="W84:X84"/>
    <mergeCell ref="Y84:Z84"/>
    <mergeCell ref="AA84:AL84"/>
    <mergeCell ref="Y83:Z83"/>
    <mergeCell ref="AA83:AL83"/>
    <mergeCell ref="A84:B84"/>
    <mergeCell ref="C84:D84"/>
    <mergeCell ref="E84:F84"/>
    <mergeCell ref="G84:H84"/>
    <mergeCell ref="I84:J84"/>
    <mergeCell ref="K84:L84"/>
    <mergeCell ref="M84:N84"/>
    <mergeCell ref="O84:P84"/>
    <mergeCell ref="M83:N83"/>
    <mergeCell ref="O83:P83"/>
    <mergeCell ref="Q83:R83"/>
    <mergeCell ref="S83:T83"/>
    <mergeCell ref="U83:V83"/>
    <mergeCell ref="W83:X83"/>
    <mergeCell ref="A83:B83"/>
    <mergeCell ref="C83:D83"/>
    <mergeCell ref="E83:F83"/>
    <mergeCell ref="G83:H83"/>
    <mergeCell ref="I83:J83"/>
    <mergeCell ref="K83:L83"/>
    <mergeCell ref="Q82:R82"/>
    <mergeCell ref="S82:T82"/>
    <mergeCell ref="U82:V82"/>
    <mergeCell ref="W82:X82"/>
    <mergeCell ref="Y82:Z82"/>
    <mergeCell ref="AA82:AL82"/>
    <mergeCell ref="Y81:Z81"/>
    <mergeCell ref="AA81:AL81"/>
    <mergeCell ref="A82:B82"/>
    <mergeCell ref="C82:D82"/>
    <mergeCell ref="E82:F82"/>
    <mergeCell ref="G82:H82"/>
    <mergeCell ref="I82:J82"/>
    <mergeCell ref="K82:L82"/>
    <mergeCell ref="M82:N82"/>
    <mergeCell ref="O82:P82"/>
    <mergeCell ref="M81:N81"/>
    <mergeCell ref="O81:P81"/>
    <mergeCell ref="Q81:R81"/>
    <mergeCell ref="S81:T81"/>
    <mergeCell ref="U81:V81"/>
    <mergeCell ref="W81:X81"/>
    <mergeCell ref="A81:B81"/>
    <mergeCell ref="C81:D81"/>
    <mergeCell ref="E81:F81"/>
    <mergeCell ref="G81:H81"/>
    <mergeCell ref="I81:J81"/>
    <mergeCell ref="K81:L81"/>
    <mergeCell ref="Q80:R80"/>
    <mergeCell ref="S80:T80"/>
    <mergeCell ref="U80:V80"/>
    <mergeCell ref="W80:X80"/>
    <mergeCell ref="Y80:Z80"/>
    <mergeCell ref="AA80:AL80"/>
    <mergeCell ref="Y79:Z79"/>
    <mergeCell ref="AA79:AL79"/>
    <mergeCell ref="A80:B80"/>
    <mergeCell ref="C80:D80"/>
    <mergeCell ref="E80:F80"/>
    <mergeCell ref="G80:H80"/>
    <mergeCell ref="I80:J80"/>
    <mergeCell ref="K80:L80"/>
    <mergeCell ref="M80:N80"/>
    <mergeCell ref="O80:P80"/>
    <mergeCell ref="M79:N79"/>
    <mergeCell ref="O79:P79"/>
    <mergeCell ref="Q79:R79"/>
    <mergeCell ref="S79:T79"/>
    <mergeCell ref="U79:V79"/>
    <mergeCell ref="W79:X79"/>
    <mergeCell ref="A79:B79"/>
    <mergeCell ref="C79:D79"/>
    <mergeCell ref="E79:F79"/>
    <mergeCell ref="G79:H79"/>
    <mergeCell ref="I79:J79"/>
    <mergeCell ref="K79:L79"/>
    <mergeCell ref="Q78:R78"/>
    <mergeCell ref="S78:T78"/>
    <mergeCell ref="U78:V78"/>
    <mergeCell ref="W78:X78"/>
    <mergeCell ref="Y78:Z78"/>
    <mergeCell ref="AA78:AL78"/>
    <mergeCell ref="Y77:Z77"/>
    <mergeCell ref="AA77:AL77"/>
    <mergeCell ref="A78:B78"/>
    <mergeCell ref="C78:D78"/>
    <mergeCell ref="E78:F78"/>
    <mergeCell ref="G78:H78"/>
    <mergeCell ref="I78:J78"/>
    <mergeCell ref="K78:L78"/>
    <mergeCell ref="M78:N78"/>
    <mergeCell ref="O78:P78"/>
    <mergeCell ref="M77:N77"/>
    <mergeCell ref="O77:P77"/>
    <mergeCell ref="Q77:R77"/>
    <mergeCell ref="S77:T77"/>
    <mergeCell ref="U77:V77"/>
    <mergeCell ref="W77:X77"/>
    <mergeCell ref="A77:B77"/>
    <mergeCell ref="C77:D77"/>
    <mergeCell ref="E77:F77"/>
    <mergeCell ref="G77:H77"/>
    <mergeCell ref="I77:J77"/>
    <mergeCell ref="K77:L77"/>
    <mergeCell ref="Q76:R76"/>
    <mergeCell ref="S76:T76"/>
    <mergeCell ref="U76:V76"/>
    <mergeCell ref="W76:X76"/>
    <mergeCell ref="Y76:Z76"/>
    <mergeCell ref="AA76:AL76"/>
    <mergeCell ref="Y75:Z75"/>
    <mergeCell ref="AA75:AL75"/>
    <mergeCell ref="A76:B76"/>
    <mergeCell ref="C76:D76"/>
    <mergeCell ref="E76:F76"/>
    <mergeCell ref="G76:H76"/>
    <mergeCell ref="I76:J76"/>
    <mergeCell ref="K76:L76"/>
    <mergeCell ref="M76:N76"/>
    <mergeCell ref="O76:P76"/>
    <mergeCell ref="M75:N75"/>
    <mergeCell ref="O75:P75"/>
    <mergeCell ref="Q75:R75"/>
    <mergeCell ref="S75:T75"/>
    <mergeCell ref="U75:V75"/>
    <mergeCell ref="W75:X75"/>
    <mergeCell ref="A75:B75"/>
    <mergeCell ref="C75:D75"/>
    <mergeCell ref="E75:F75"/>
    <mergeCell ref="G75:H75"/>
    <mergeCell ref="I75:J75"/>
    <mergeCell ref="K75:L75"/>
    <mergeCell ref="Q74:R74"/>
    <mergeCell ref="S74:T74"/>
    <mergeCell ref="U74:V74"/>
    <mergeCell ref="W74:X74"/>
    <mergeCell ref="Y74:Z74"/>
    <mergeCell ref="AA74:AL74"/>
    <mergeCell ref="Y73:Z73"/>
    <mergeCell ref="AA73:AL73"/>
    <mergeCell ref="A74:B74"/>
    <mergeCell ref="C74:D74"/>
    <mergeCell ref="E74:F74"/>
    <mergeCell ref="G74:H74"/>
    <mergeCell ref="I74:J74"/>
    <mergeCell ref="K74:L74"/>
    <mergeCell ref="M74:N74"/>
    <mergeCell ref="O74:P74"/>
    <mergeCell ref="M73:N73"/>
    <mergeCell ref="O73:P73"/>
    <mergeCell ref="Q73:R73"/>
    <mergeCell ref="S73:T73"/>
    <mergeCell ref="U73:V73"/>
    <mergeCell ref="W73:X73"/>
    <mergeCell ref="A73:B73"/>
    <mergeCell ref="C73:D73"/>
    <mergeCell ref="E73:F73"/>
    <mergeCell ref="G73:H73"/>
    <mergeCell ref="I73:J73"/>
    <mergeCell ref="K73:L73"/>
    <mergeCell ref="Q72:R72"/>
    <mergeCell ref="S72:T72"/>
    <mergeCell ref="U72:V72"/>
    <mergeCell ref="W72:X72"/>
    <mergeCell ref="Y72:Z72"/>
    <mergeCell ref="AA72:AL72"/>
    <mergeCell ref="Y71:Z71"/>
    <mergeCell ref="AA71:AL71"/>
    <mergeCell ref="A72:B72"/>
    <mergeCell ref="C72:D72"/>
    <mergeCell ref="E72:F72"/>
    <mergeCell ref="G72:H72"/>
    <mergeCell ref="I72:J72"/>
    <mergeCell ref="K72:L72"/>
    <mergeCell ref="M72:N72"/>
    <mergeCell ref="O72:P72"/>
    <mergeCell ref="M71:N71"/>
    <mergeCell ref="O71:P71"/>
    <mergeCell ref="Q71:R71"/>
    <mergeCell ref="S71:T71"/>
    <mergeCell ref="U71:V71"/>
    <mergeCell ref="W71:X71"/>
    <mergeCell ref="A71:B71"/>
    <mergeCell ref="C71:D71"/>
    <mergeCell ref="E71:F71"/>
    <mergeCell ref="G71:H71"/>
    <mergeCell ref="I71:J71"/>
    <mergeCell ref="K71:L71"/>
    <mergeCell ref="Q70:R70"/>
    <mergeCell ref="S70:T70"/>
    <mergeCell ref="U70:V70"/>
    <mergeCell ref="W70:X70"/>
    <mergeCell ref="Y70:Z70"/>
    <mergeCell ref="AA70:AL70"/>
    <mergeCell ref="Y69:Z69"/>
    <mergeCell ref="AA69:AL69"/>
    <mergeCell ref="A70:B70"/>
    <mergeCell ref="C70:D70"/>
    <mergeCell ref="E70:F70"/>
    <mergeCell ref="G70:H70"/>
    <mergeCell ref="I70:J70"/>
    <mergeCell ref="K70:L70"/>
    <mergeCell ref="M70:N70"/>
    <mergeCell ref="O70:P70"/>
    <mergeCell ref="M69:N69"/>
    <mergeCell ref="O69:P69"/>
    <mergeCell ref="Q69:R69"/>
    <mergeCell ref="S69:T69"/>
    <mergeCell ref="U69:V69"/>
    <mergeCell ref="W69:X69"/>
    <mergeCell ref="A69:B69"/>
    <mergeCell ref="C69:D69"/>
    <mergeCell ref="E69:F69"/>
    <mergeCell ref="G69:H69"/>
    <mergeCell ref="I69:J69"/>
    <mergeCell ref="K69:L69"/>
    <mergeCell ref="Q68:R68"/>
    <mergeCell ref="S68:T68"/>
    <mergeCell ref="U68:V68"/>
    <mergeCell ref="W68:X68"/>
    <mergeCell ref="Y68:Z68"/>
    <mergeCell ref="AA68:AL68"/>
    <mergeCell ref="Y67:Z67"/>
    <mergeCell ref="AA67:AL67"/>
    <mergeCell ref="A68:B68"/>
    <mergeCell ref="C68:D68"/>
    <mergeCell ref="E68:F68"/>
    <mergeCell ref="G68:H68"/>
    <mergeCell ref="I68:J68"/>
    <mergeCell ref="K68:L68"/>
    <mergeCell ref="M68:N68"/>
    <mergeCell ref="O68:P68"/>
    <mergeCell ref="M67:N67"/>
    <mergeCell ref="O67:P67"/>
    <mergeCell ref="Q67:R67"/>
    <mergeCell ref="S67:T67"/>
    <mergeCell ref="U67:V67"/>
    <mergeCell ref="W67:X67"/>
    <mergeCell ref="A67:B67"/>
    <mergeCell ref="C67:D67"/>
    <mergeCell ref="E67:F67"/>
    <mergeCell ref="G67:H67"/>
    <mergeCell ref="I67:J67"/>
    <mergeCell ref="K67:L67"/>
    <mergeCell ref="Q66:R66"/>
    <mergeCell ref="S66:T66"/>
    <mergeCell ref="U66:V66"/>
    <mergeCell ref="W66:X66"/>
    <mergeCell ref="Y66:Z66"/>
    <mergeCell ref="AA66:AL66"/>
    <mergeCell ref="Y65:Z65"/>
    <mergeCell ref="AA65:AL65"/>
    <mergeCell ref="A66:B66"/>
    <mergeCell ref="C66:D66"/>
    <mergeCell ref="E66:F66"/>
    <mergeCell ref="G66:H66"/>
    <mergeCell ref="I66:J66"/>
    <mergeCell ref="K66:L66"/>
    <mergeCell ref="M66:N66"/>
    <mergeCell ref="O66:P66"/>
    <mergeCell ref="M65:N65"/>
    <mergeCell ref="O65:P65"/>
    <mergeCell ref="Q65:R65"/>
    <mergeCell ref="S65:T65"/>
    <mergeCell ref="U65:V65"/>
    <mergeCell ref="W65:X65"/>
    <mergeCell ref="A65:B65"/>
    <mergeCell ref="C65:D65"/>
    <mergeCell ref="E65:F65"/>
    <mergeCell ref="G65:H65"/>
    <mergeCell ref="I65:J65"/>
    <mergeCell ref="K65:L65"/>
    <mergeCell ref="Q64:R64"/>
    <mergeCell ref="S64:T64"/>
    <mergeCell ref="U64:V64"/>
    <mergeCell ref="W64:X64"/>
    <mergeCell ref="Y64:Z64"/>
    <mergeCell ref="AA64:AL64"/>
    <mergeCell ref="Y63:Z63"/>
    <mergeCell ref="AA63:AL63"/>
    <mergeCell ref="A64:B64"/>
    <mergeCell ref="C64:D64"/>
    <mergeCell ref="E64:F64"/>
    <mergeCell ref="G64:H64"/>
    <mergeCell ref="I64:J64"/>
    <mergeCell ref="K64:L64"/>
    <mergeCell ref="M64:N64"/>
    <mergeCell ref="O64:P64"/>
    <mergeCell ref="M63:N63"/>
    <mergeCell ref="O63:P63"/>
    <mergeCell ref="Q63:R63"/>
    <mergeCell ref="S63:T63"/>
    <mergeCell ref="U63:V63"/>
    <mergeCell ref="W63:X63"/>
    <mergeCell ref="A63:B63"/>
    <mergeCell ref="C63:D63"/>
    <mergeCell ref="E63:F63"/>
    <mergeCell ref="G63:H63"/>
    <mergeCell ref="I63:J63"/>
    <mergeCell ref="K63:L63"/>
    <mergeCell ref="Q62:R62"/>
    <mergeCell ref="S62:T62"/>
    <mergeCell ref="U62:V62"/>
    <mergeCell ref="W62:X62"/>
    <mergeCell ref="Y62:Z62"/>
    <mergeCell ref="AA62:AL62"/>
    <mergeCell ref="Y61:Z61"/>
    <mergeCell ref="AA61:AL61"/>
    <mergeCell ref="A62:B62"/>
    <mergeCell ref="C62:D62"/>
    <mergeCell ref="E62:F62"/>
    <mergeCell ref="G62:H62"/>
    <mergeCell ref="I62:J62"/>
    <mergeCell ref="K62:L62"/>
    <mergeCell ref="M62:N62"/>
    <mergeCell ref="O62:P62"/>
    <mergeCell ref="M61:N61"/>
    <mergeCell ref="O61:P61"/>
    <mergeCell ref="Q61:R61"/>
    <mergeCell ref="S61:T61"/>
    <mergeCell ref="U61:V61"/>
    <mergeCell ref="W61:X61"/>
    <mergeCell ref="A61:B61"/>
    <mergeCell ref="C61:D61"/>
    <mergeCell ref="E61:F61"/>
    <mergeCell ref="G61:H61"/>
    <mergeCell ref="I61:J61"/>
    <mergeCell ref="K61:L61"/>
    <mergeCell ref="Q60:R60"/>
    <mergeCell ref="S60:T60"/>
    <mergeCell ref="U60:V60"/>
    <mergeCell ref="W60:X60"/>
    <mergeCell ref="Y60:Z60"/>
    <mergeCell ref="AA60:AL60"/>
    <mergeCell ref="Y59:Z59"/>
    <mergeCell ref="AA59:AL59"/>
    <mergeCell ref="A60:B60"/>
    <mergeCell ref="C60:D60"/>
    <mergeCell ref="E60:F60"/>
    <mergeCell ref="G60:H60"/>
    <mergeCell ref="I60:J60"/>
    <mergeCell ref="K60:L60"/>
    <mergeCell ref="M60:N60"/>
    <mergeCell ref="O60:P60"/>
    <mergeCell ref="M59:N59"/>
    <mergeCell ref="O59:P59"/>
    <mergeCell ref="Q59:R59"/>
    <mergeCell ref="S59:T59"/>
    <mergeCell ref="U59:V59"/>
    <mergeCell ref="W59:X59"/>
    <mergeCell ref="A59:B59"/>
    <mergeCell ref="C59:D59"/>
    <mergeCell ref="E59:F59"/>
    <mergeCell ref="G59:H59"/>
    <mergeCell ref="I59:J59"/>
    <mergeCell ref="K59:L59"/>
    <mergeCell ref="Q58:R58"/>
    <mergeCell ref="S58:T58"/>
    <mergeCell ref="U58:V58"/>
    <mergeCell ref="W58:X58"/>
    <mergeCell ref="Y58:Z58"/>
    <mergeCell ref="AA58:AL58"/>
    <mergeCell ref="Y57:Z57"/>
    <mergeCell ref="AA57:AL57"/>
    <mergeCell ref="A58:B58"/>
    <mergeCell ref="C58:D58"/>
    <mergeCell ref="E58:F58"/>
    <mergeCell ref="G58:H58"/>
    <mergeCell ref="I58:J58"/>
    <mergeCell ref="K58:L58"/>
    <mergeCell ref="M58:N58"/>
    <mergeCell ref="O58:P58"/>
    <mergeCell ref="M57:N57"/>
    <mergeCell ref="O57:P57"/>
    <mergeCell ref="Q57:R57"/>
    <mergeCell ref="S57:T57"/>
    <mergeCell ref="U57:V57"/>
    <mergeCell ref="W57:X57"/>
    <mergeCell ref="A57:B57"/>
    <mergeCell ref="C57:D57"/>
    <mergeCell ref="E57:F57"/>
    <mergeCell ref="G57:H57"/>
    <mergeCell ref="I57:J57"/>
    <mergeCell ref="K57:L57"/>
    <mergeCell ref="Q56:R56"/>
    <mergeCell ref="S56:T56"/>
    <mergeCell ref="U56:V56"/>
    <mergeCell ref="W56:X56"/>
    <mergeCell ref="Y56:Z56"/>
    <mergeCell ref="AA56:AL56"/>
    <mergeCell ref="Y55:Z55"/>
    <mergeCell ref="AA55:AL55"/>
    <mergeCell ref="A56:B56"/>
    <mergeCell ref="C56:D56"/>
    <mergeCell ref="E56:F56"/>
    <mergeCell ref="G56:H56"/>
    <mergeCell ref="I56:J56"/>
    <mergeCell ref="K56:L56"/>
    <mergeCell ref="M56:N56"/>
    <mergeCell ref="O56:P56"/>
    <mergeCell ref="M55:N55"/>
    <mergeCell ref="O55:P55"/>
    <mergeCell ref="Q55:R55"/>
    <mergeCell ref="S55:T55"/>
    <mergeCell ref="U55:V55"/>
    <mergeCell ref="W55:X55"/>
    <mergeCell ref="A55:B55"/>
    <mergeCell ref="C55:D55"/>
    <mergeCell ref="E55:F55"/>
    <mergeCell ref="G55:H55"/>
    <mergeCell ref="I55:J55"/>
    <mergeCell ref="K55:L55"/>
    <mergeCell ref="Q54:R54"/>
    <mergeCell ref="S54:T54"/>
    <mergeCell ref="U54:V54"/>
    <mergeCell ref="W54:X54"/>
    <mergeCell ref="Y54:Z54"/>
    <mergeCell ref="AA54:AL54"/>
    <mergeCell ref="Y53:Z53"/>
    <mergeCell ref="AA53:AL53"/>
    <mergeCell ref="A54:B54"/>
    <mergeCell ref="C54:D54"/>
    <mergeCell ref="E54:F54"/>
    <mergeCell ref="G54:H54"/>
    <mergeCell ref="I54:J54"/>
    <mergeCell ref="K54:L54"/>
    <mergeCell ref="M54:N54"/>
    <mergeCell ref="O54:P54"/>
    <mergeCell ref="M53:N53"/>
    <mergeCell ref="O53:P53"/>
    <mergeCell ref="Q53:R53"/>
    <mergeCell ref="S53:T53"/>
    <mergeCell ref="U53:V53"/>
    <mergeCell ref="W53:X53"/>
    <mergeCell ref="A53:B53"/>
    <mergeCell ref="C53:D53"/>
    <mergeCell ref="E53:F53"/>
    <mergeCell ref="G53:H53"/>
    <mergeCell ref="I53:J53"/>
    <mergeCell ref="K53:L53"/>
    <mergeCell ref="Q52:R52"/>
    <mergeCell ref="S52:T52"/>
    <mergeCell ref="U52:V52"/>
    <mergeCell ref="W52:X52"/>
    <mergeCell ref="Y52:Z52"/>
    <mergeCell ref="AA52:AL52"/>
    <mergeCell ref="Y51:Z51"/>
    <mergeCell ref="AA51:AL51"/>
    <mergeCell ref="A52:B52"/>
    <mergeCell ref="C52:D52"/>
    <mergeCell ref="E52:F52"/>
    <mergeCell ref="G52:H52"/>
    <mergeCell ref="I52:J52"/>
    <mergeCell ref="K52:L52"/>
    <mergeCell ref="M52:N52"/>
    <mergeCell ref="O52:P52"/>
    <mergeCell ref="M51:N51"/>
    <mergeCell ref="O51:P51"/>
    <mergeCell ref="Q51:R51"/>
    <mergeCell ref="S51:T51"/>
    <mergeCell ref="U51:V51"/>
    <mergeCell ref="W51:X51"/>
    <mergeCell ref="A51:B51"/>
    <mergeCell ref="C51:D51"/>
    <mergeCell ref="E51:F51"/>
    <mergeCell ref="G51:H51"/>
    <mergeCell ref="I51:J51"/>
    <mergeCell ref="K51:L51"/>
    <mergeCell ref="Q50:R50"/>
    <mergeCell ref="S50:T50"/>
    <mergeCell ref="U50:V50"/>
    <mergeCell ref="W50:X50"/>
    <mergeCell ref="Y50:Z50"/>
    <mergeCell ref="AA50:AL50"/>
    <mergeCell ref="Y49:Z49"/>
    <mergeCell ref="AA49:AL49"/>
    <mergeCell ref="A50:B50"/>
    <mergeCell ref="C50:D50"/>
    <mergeCell ref="E50:F50"/>
    <mergeCell ref="G50:H50"/>
    <mergeCell ref="I50:J50"/>
    <mergeCell ref="K50:L50"/>
    <mergeCell ref="M50:N50"/>
    <mergeCell ref="O50:P50"/>
    <mergeCell ref="M49:N49"/>
    <mergeCell ref="O49:P49"/>
    <mergeCell ref="Q49:R49"/>
    <mergeCell ref="S49:T49"/>
    <mergeCell ref="U49:V49"/>
    <mergeCell ref="W49:X49"/>
    <mergeCell ref="A49:B49"/>
    <mergeCell ref="C49:D49"/>
    <mergeCell ref="E49:F49"/>
    <mergeCell ref="G49:H49"/>
    <mergeCell ref="I49:J49"/>
    <mergeCell ref="K49:L49"/>
    <mergeCell ref="Q48:R48"/>
    <mergeCell ref="S48:T48"/>
    <mergeCell ref="U48:V48"/>
    <mergeCell ref="W48:X48"/>
    <mergeCell ref="Y48:Z48"/>
    <mergeCell ref="AA48:AL48"/>
    <mergeCell ref="Y47:Z47"/>
    <mergeCell ref="AA47:AL47"/>
    <mergeCell ref="A48:B48"/>
    <mergeCell ref="C48:D48"/>
    <mergeCell ref="E48:F48"/>
    <mergeCell ref="G48:H48"/>
    <mergeCell ref="I48:J48"/>
    <mergeCell ref="K48:L48"/>
    <mergeCell ref="M48:N48"/>
    <mergeCell ref="O48:P48"/>
    <mergeCell ref="M47:N47"/>
    <mergeCell ref="O47:P47"/>
    <mergeCell ref="Q47:R47"/>
    <mergeCell ref="S47:T47"/>
    <mergeCell ref="U47:V47"/>
    <mergeCell ref="W47:X47"/>
    <mergeCell ref="A47:B47"/>
    <mergeCell ref="C47:D47"/>
    <mergeCell ref="E47:F47"/>
    <mergeCell ref="G47:H47"/>
    <mergeCell ref="I47:J47"/>
    <mergeCell ref="K47:L47"/>
    <mergeCell ref="Q46:R46"/>
    <mergeCell ref="S46:T46"/>
    <mergeCell ref="U46:V46"/>
    <mergeCell ref="W46:X46"/>
    <mergeCell ref="Y46:Z46"/>
    <mergeCell ref="AA46:AL46"/>
    <mergeCell ref="Y45:Z45"/>
    <mergeCell ref="AA45:AL45"/>
    <mergeCell ref="A46:B46"/>
    <mergeCell ref="C46:D46"/>
    <mergeCell ref="E46:F46"/>
    <mergeCell ref="G46:H46"/>
    <mergeCell ref="I46:J46"/>
    <mergeCell ref="K46:L46"/>
    <mergeCell ref="M46:N46"/>
    <mergeCell ref="O46:P46"/>
    <mergeCell ref="M45:N45"/>
    <mergeCell ref="O45:P45"/>
    <mergeCell ref="Q45:R45"/>
    <mergeCell ref="S45:T45"/>
    <mergeCell ref="U45:V45"/>
    <mergeCell ref="W45:X45"/>
    <mergeCell ref="A45:B45"/>
    <mergeCell ref="C45:D45"/>
    <mergeCell ref="E45:F45"/>
    <mergeCell ref="G45:H45"/>
    <mergeCell ref="I45:J45"/>
    <mergeCell ref="K45:L45"/>
    <mergeCell ref="Q44:R44"/>
    <mergeCell ref="S44:T44"/>
    <mergeCell ref="U44:V44"/>
    <mergeCell ref="W44:X44"/>
    <mergeCell ref="Y44:Z44"/>
    <mergeCell ref="AA44:AL44"/>
    <mergeCell ref="Y43:Z43"/>
    <mergeCell ref="AA43:AL43"/>
    <mergeCell ref="A44:B44"/>
    <mergeCell ref="C44:D44"/>
    <mergeCell ref="E44:F44"/>
    <mergeCell ref="G44:H44"/>
    <mergeCell ref="I44:J44"/>
    <mergeCell ref="K44:L44"/>
    <mergeCell ref="M44:N44"/>
    <mergeCell ref="O44:P44"/>
    <mergeCell ref="M43:N43"/>
    <mergeCell ref="O43:P43"/>
    <mergeCell ref="Q43:R43"/>
    <mergeCell ref="S43:T43"/>
    <mergeCell ref="U43:V43"/>
    <mergeCell ref="W43:X43"/>
    <mergeCell ref="A43:B43"/>
    <mergeCell ref="C43:D43"/>
    <mergeCell ref="E43:F43"/>
    <mergeCell ref="G43:H43"/>
    <mergeCell ref="I43:J43"/>
    <mergeCell ref="K43:L43"/>
    <mergeCell ref="Q42:R42"/>
    <mergeCell ref="S42:T42"/>
    <mergeCell ref="U42:V42"/>
    <mergeCell ref="W42:X42"/>
    <mergeCell ref="Y42:Z42"/>
    <mergeCell ref="AA42:AL42"/>
    <mergeCell ref="Y41:Z41"/>
    <mergeCell ref="AA41:AL41"/>
    <mergeCell ref="A42:B42"/>
    <mergeCell ref="C42:D42"/>
    <mergeCell ref="E42:F42"/>
    <mergeCell ref="G42:H42"/>
    <mergeCell ref="I42:J42"/>
    <mergeCell ref="K42:L42"/>
    <mergeCell ref="M42:N42"/>
    <mergeCell ref="O42:P42"/>
    <mergeCell ref="M41:N41"/>
    <mergeCell ref="O41:P41"/>
    <mergeCell ref="Q41:R41"/>
    <mergeCell ref="S41:T41"/>
    <mergeCell ref="U41:V41"/>
    <mergeCell ref="W41:X41"/>
    <mergeCell ref="A41:B41"/>
    <mergeCell ref="C41:D41"/>
    <mergeCell ref="E41:F41"/>
    <mergeCell ref="G41:H41"/>
    <mergeCell ref="I41:J41"/>
    <mergeCell ref="K41:L41"/>
    <mergeCell ref="Q40:R40"/>
    <mergeCell ref="S40:T40"/>
    <mergeCell ref="U40:V40"/>
    <mergeCell ref="W40:X40"/>
    <mergeCell ref="Y40:Z40"/>
    <mergeCell ref="AA40:AL40"/>
    <mergeCell ref="Y39:Z39"/>
    <mergeCell ref="AA39:AL39"/>
    <mergeCell ref="A40:B40"/>
    <mergeCell ref="C40:D40"/>
    <mergeCell ref="E40:F40"/>
    <mergeCell ref="G40:H40"/>
    <mergeCell ref="I40:J40"/>
    <mergeCell ref="K40:L40"/>
    <mergeCell ref="M40:N40"/>
    <mergeCell ref="O40:P40"/>
    <mergeCell ref="M39:N39"/>
    <mergeCell ref="O39:P39"/>
    <mergeCell ref="Q39:R39"/>
    <mergeCell ref="S39:T39"/>
    <mergeCell ref="U39:V39"/>
    <mergeCell ref="W39:X39"/>
    <mergeCell ref="A39:B39"/>
    <mergeCell ref="C39:D39"/>
    <mergeCell ref="E39:F39"/>
    <mergeCell ref="G39:H39"/>
    <mergeCell ref="I39:J39"/>
    <mergeCell ref="K39:L39"/>
    <mergeCell ref="Q38:R38"/>
    <mergeCell ref="S38:T38"/>
    <mergeCell ref="U38:V38"/>
    <mergeCell ref="W38:X38"/>
    <mergeCell ref="Y38:Z38"/>
    <mergeCell ref="AA38:AL38"/>
    <mergeCell ref="Y37:Z37"/>
    <mergeCell ref="AA37:AL37"/>
    <mergeCell ref="A38:B38"/>
    <mergeCell ref="C38:D38"/>
    <mergeCell ref="E38:F38"/>
    <mergeCell ref="G38:H38"/>
    <mergeCell ref="I38:J38"/>
    <mergeCell ref="K38:L38"/>
    <mergeCell ref="M38:N38"/>
    <mergeCell ref="O38:P38"/>
    <mergeCell ref="M37:N37"/>
    <mergeCell ref="O37:P37"/>
    <mergeCell ref="Q37:R37"/>
    <mergeCell ref="S37:T37"/>
    <mergeCell ref="U37:V37"/>
    <mergeCell ref="W37:X37"/>
    <mergeCell ref="A37:B37"/>
    <mergeCell ref="C37:D37"/>
    <mergeCell ref="E37:F37"/>
    <mergeCell ref="G37:H37"/>
    <mergeCell ref="I37:J37"/>
    <mergeCell ref="K37:L37"/>
    <mergeCell ref="Q36:R36"/>
    <mergeCell ref="S36:T36"/>
    <mergeCell ref="U36:V36"/>
    <mergeCell ref="W36:X36"/>
    <mergeCell ref="Y36:Z36"/>
    <mergeCell ref="AA36:AL36"/>
    <mergeCell ref="Y35:Z35"/>
    <mergeCell ref="AA35:AL35"/>
    <mergeCell ref="A36:B36"/>
    <mergeCell ref="C36:D36"/>
    <mergeCell ref="E36:F36"/>
    <mergeCell ref="G36:H36"/>
    <mergeCell ref="I36:J36"/>
    <mergeCell ref="K36:L36"/>
    <mergeCell ref="M36:N36"/>
    <mergeCell ref="O36:P36"/>
    <mergeCell ref="M35:N35"/>
    <mergeCell ref="O35:P35"/>
    <mergeCell ref="Q35:R35"/>
    <mergeCell ref="S35:T35"/>
    <mergeCell ref="U35:V35"/>
    <mergeCell ref="W35:X35"/>
    <mergeCell ref="A35:B35"/>
    <mergeCell ref="C35:D35"/>
    <mergeCell ref="E35:F35"/>
    <mergeCell ref="G35:H35"/>
    <mergeCell ref="I35:J35"/>
    <mergeCell ref="K35:L35"/>
    <mergeCell ref="Q34:R34"/>
    <mergeCell ref="S34:T34"/>
    <mergeCell ref="U34:V34"/>
    <mergeCell ref="W34:X34"/>
    <mergeCell ref="Y34:Z34"/>
    <mergeCell ref="AA34:AL34"/>
    <mergeCell ref="Y33:Z33"/>
    <mergeCell ref="AA33:AL33"/>
    <mergeCell ref="A34:B34"/>
    <mergeCell ref="C34:D34"/>
    <mergeCell ref="E34:F34"/>
    <mergeCell ref="G34:H34"/>
    <mergeCell ref="I34:J34"/>
    <mergeCell ref="K34:L34"/>
    <mergeCell ref="M34:N34"/>
    <mergeCell ref="O34:P34"/>
    <mergeCell ref="M33:N33"/>
    <mergeCell ref="O33:P33"/>
    <mergeCell ref="Q33:R33"/>
    <mergeCell ref="S33:T33"/>
    <mergeCell ref="U33:V33"/>
    <mergeCell ref="W33:X33"/>
    <mergeCell ref="A33:B33"/>
    <mergeCell ref="C33:D33"/>
    <mergeCell ref="E33:F33"/>
    <mergeCell ref="G33:H33"/>
    <mergeCell ref="I33:J33"/>
    <mergeCell ref="K33:L33"/>
    <mergeCell ref="Q32:R32"/>
    <mergeCell ref="S32:T32"/>
    <mergeCell ref="U32:V32"/>
    <mergeCell ref="W32:X32"/>
    <mergeCell ref="Y32:Z32"/>
    <mergeCell ref="AA32:AL32"/>
    <mergeCell ref="Y31:Z31"/>
    <mergeCell ref="AA31:AL31"/>
    <mergeCell ref="A32:B32"/>
    <mergeCell ref="C32:D32"/>
    <mergeCell ref="E32:F32"/>
    <mergeCell ref="G32:H32"/>
    <mergeCell ref="I32:J32"/>
    <mergeCell ref="K32:L32"/>
    <mergeCell ref="M32:N32"/>
    <mergeCell ref="O32:P32"/>
    <mergeCell ref="M31:N31"/>
    <mergeCell ref="O31:P31"/>
    <mergeCell ref="Q31:R31"/>
    <mergeCell ref="S31:T31"/>
    <mergeCell ref="U31:V31"/>
    <mergeCell ref="W31:X31"/>
    <mergeCell ref="A31:B31"/>
    <mergeCell ref="C31:D31"/>
    <mergeCell ref="E31:F31"/>
    <mergeCell ref="G31:H31"/>
    <mergeCell ref="I31:J31"/>
    <mergeCell ref="K31:L31"/>
    <mergeCell ref="Q30:R30"/>
    <mergeCell ref="S30:T30"/>
    <mergeCell ref="U30:V30"/>
    <mergeCell ref="W30:X30"/>
    <mergeCell ref="Y30:Z30"/>
    <mergeCell ref="AA30:AL30"/>
    <mergeCell ref="Y29:Z29"/>
    <mergeCell ref="AA29:AL29"/>
    <mergeCell ref="A30:B30"/>
    <mergeCell ref="C30:D30"/>
    <mergeCell ref="E30:F30"/>
    <mergeCell ref="G30:H30"/>
    <mergeCell ref="I30:J30"/>
    <mergeCell ref="K30:L30"/>
    <mergeCell ref="M30:N30"/>
    <mergeCell ref="O30:P30"/>
    <mergeCell ref="M29:N29"/>
    <mergeCell ref="O29:P29"/>
    <mergeCell ref="Q29:R29"/>
    <mergeCell ref="S29:T29"/>
    <mergeCell ref="U29:V29"/>
    <mergeCell ref="W29:X29"/>
    <mergeCell ref="A29:B29"/>
    <mergeCell ref="C29:D29"/>
    <mergeCell ref="E29:F29"/>
    <mergeCell ref="G29:H29"/>
    <mergeCell ref="I29:J29"/>
    <mergeCell ref="K29:L29"/>
    <mergeCell ref="Q28:R28"/>
    <mergeCell ref="S28:T28"/>
    <mergeCell ref="U28:V28"/>
    <mergeCell ref="W28:X28"/>
    <mergeCell ref="Y28:Z28"/>
    <mergeCell ref="AA28:AL28"/>
    <mergeCell ref="Y27:Z27"/>
    <mergeCell ref="AA27:AL27"/>
    <mergeCell ref="A28:B28"/>
    <mergeCell ref="C28:D28"/>
    <mergeCell ref="E28:F28"/>
    <mergeCell ref="G28:H28"/>
    <mergeCell ref="I28:J28"/>
    <mergeCell ref="K28:L28"/>
    <mergeCell ref="M28:N28"/>
    <mergeCell ref="O28:P28"/>
    <mergeCell ref="M27:N27"/>
    <mergeCell ref="O27:P27"/>
    <mergeCell ref="Q27:R27"/>
    <mergeCell ref="S27:T27"/>
    <mergeCell ref="U27:V27"/>
    <mergeCell ref="W27:X27"/>
    <mergeCell ref="A27:B27"/>
    <mergeCell ref="C27:D27"/>
    <mergeCell ref="E27:F27"/>
    <mergeCell ref="G27:H27"/>
    <mergeCell ref="I27:J27"/>
    <mergeCell ref="K27:L27"/>
    <mergeCell ref="Q26:R26"/>
    <mergeCell ref="S26:T26"/>
    <mergeCell ref="U26:V26"/>
    <mergeCell ref="W26:X26"/>
    <mergeCell ref="Y26:Z26"/>
    <mergeCell ref="AA26:AL26"/>
    <mergeCell ref="Y25:Z25"/>
    <mergeCell ref="AA25:AL25"/>
    <mergeCell ref="A26:B26"/>
    <mergeCell ref="C26:D26"/>
    <mergeCell ref="E26:F26"/>
    <mergeCell ref="G26:H26"/>
    <mergeCell ref="I26:J26"/>
    <mergeCell ref="K26:L26"/>
    <mergeCell ref="M26:N26"/>
    <mergeCell ref="O26:P26"/>
    <mergeCell ref="M25:N25"/>
    <mergeCell ref="O25:P25"/>
    <mergeCell ref="Q25:R25"/>
    <mergeCell ref="S25:T25"/>
    <mergeCell ref="U25:V25"/>
    <mergeCell ref="W25:X25"/>
    <mergeCell ref="A25:B25"/>
    <mergeCell ref="C25:D25"/>
    <mergeCell ref="E25:F25"/>
    <mergeCell ref="G25:H25"/>
    <mergeCell ref="I25:J25"/>
    <mergeCell ref="K25:L25"/>
    <mergeCell ref="Q24:R24"/>
    <mergeCell ref="S24:T24"/>
    <mergeCell ref="U24:V24"/>
    <mergeCell ref="W24:X24"/>
    <mergeCell ref="Y24:Z24"/>
    <mergeCell ref="AA24:AL24"/>
    <mergeCell ref="Y23:Z23"/>
    <mergeCell ref="AA23:AL23"/>
    <mergeCell ref="A24:B24"/>
    <mergeCell ref="C24:D24"/>
    <mergeCell ref="E24:F24"/>
    <mergeCell ref="G24:H24"/>
    <mergeCell ref="I24:J24"/>
    <mergeCell ref="K24:L24"/>
    <mergeCell ref="M24:N24"/>
    <mergeCell ref="O24:P24"/>
    <mergeCell ref="M23:N23"/>
    <mergeCell ref="O23:P23"/>
    <mergeCell ref="Q23:R23"/>
    <mergeCell ref="S23:T23"/>
    <mergeCell ref="U23:V23"/>
    <mergeCell ref="W23:X23"/>
    <mergeCell ref="A23:B23"/>
    <mergeCell ref="C23:D23"/>
    <mergeCell ref="E23:F23"/>
    <mergeCell ref="G23:H23"/>
    <mergeCell ref="I23:J23"/>
    <mergeCell ref="K23:L23"/>
    <mergeCell ref="Q22:R22"/>
    <mergeCell ref="S22:T22"/>
    <mergeCell ref="U22:V22"/>
    <mergeCell ref="W22:X22"/>
    <mergeCell ref="Y22:Z22"/>
    <mergeCell ref="AA22:AL22"/>
    <mergeCell ref="Y21:Z21"/>
    <mergeCell ref="AA21:AL21"/>
    <mergeCell ref="A22:B22"/>
    <mergeCell ref="C22:D22"/>
    <mergeCell ref="E22:F22"/>
    <mergeCell ref="G22:H22"/>
    <mergeCell ref="I22:J22"/>
    <mergeCell ref="K22:L22"/>
    <mergeCell ref="M22:N22"/>
    <mergeCell ref="O22:P22"/>
    <mergeCell ref="M21:N21"/>
    <mergeCell ref="O21:P21"/>
    <mergeCell ref="Q21:R21"/>
    <mergeCell ref="S21:T21"/>
    <mergeCell ref="U21:V21"/>
    <mergeCell ref="W21:X21"/>
    <mergeCell ref="A21:B21"/>
    <mergeCell ref="C21:D21"/>
    <mergeCell ref="E21:F21"/>
    <mergeCell ref="G21:H21"/>
    <mergeCell ref="I21:J21"/>
    <mergeCell ref="K21:L21"/>
    <mergeCell ref="Q20:R20"/>
    <mergeCell ref="S20:T20"/>
    <mergeCell ref="U20:V20"/>
    <mergeCell ref="W20:X20"/>
    <mergeCell ref="Y20:Z20"/>
    <mergeCell ref="AA20:AL20"/>
    <mergeCell ref="Y19:Z19"/>
    <mergeCell ref="AA19:AL19"/>
    <mergeCell ref="A20:B20"/>
    <mergeCell ref="C20:D20"/>
    <mergeCell ref="E20:F20"/>
    <mergeCell ref="G20:H20"/>
    <mergeCell ref="I20:J20"/>
    <mergeCell ref="K20:L20"/>
    <mergeCell ref="M20:N20"/>
    <mergeCell ref="O20:P20"/>
    <mergeCell ref="M19:N19"/>
    <mergeCell ref="O19:P19"/>
    <mergeCell ref="Q19:R19"/>
    <mergeCell ref="S19:T19"/>
    <mergeCell ref="U19:V19"/>
    <mergeCell ref="W19:X19"/>
    <mergeCell ref="A19:B19"/>
    <mergeCell ref="C19:D19"/>
    <mergeCell ref="E19:F19"/>
    <mergeCell ref="G19:H19"/>
    <mergeCell ref="I19:J19"/>
    <mergeCell ref="K19:L19"/>
    <mergeCell ref="Q18:R18"/>
    <mergeCell ref="S18:T18"/>
    <mergeCell ref="U18:V18"/>
    <mergeCell ref="W18:X18"/>
    <mergeCell ref="Y18:Z18"/>
    <mergeCell ref="AA18:AL18"/>
    <mergeCell ref="Y17:Z17"/>
    <mergeCell ref="AA17:AL17"/>
    <mergeCell ref="A18:B18"/>
    <mergeCell ref="C18:D18"/>
    <mergeCell ref="E18:F18"/>
    <mergeCell ref="G18:H18"/>
    <mergeCell ref="I18:J18"/>
    <mergeCell ref="K18:L18"/>
    <mergeCell ref="M18:N18"/>
    <mergeCell ref="O18:P18"/>
    <mergeCell ref="M17:N17"/>
    <mergeCell ref="O17:P17"/>
    <mergeCell ref="Q17:R17"/>
    <mergeCell ref="S17:T17"/>
    <mergeCell ref="U17:V17"/>
    <mergeCell ref="W17:X17"/>
    <mergeCell ref="A17:B17"/>
    <mergeCell ref="C17:D17"/>
    <mergeCell ref="E17:F17"/>
    <mergeCell ref="G17:H17"/>
    <mergeCell ref="I17:J17"/>
    <mergeCell ref="K17:L17"/>
    <mergeCell ref="AA15:AL16"/>
    <mergeCell ref="G16:H16"/>
    <mergeCell ref="I16:J16"/>
    <mergeCell ref="K16:L16"/>
    <mergeCell ref="M16:N16"/>
    <mergeCell ref="O16:P16"/>
    <mergeCell ref="Q16:R16"/>
    <mergeCell ref="S16:T16"/>
    <mergeCell ref="W16:X16"/>
    <mergeCell ref="Y16:Z16"/>
    <mergeCell ref="T13:U13"/>
    <mergeCell ref="V13:AA13"/>
    <mergeCell ref="AB13:AD13"/>
    <mergeCell ref="A15:B16"/>
    <mergeCell ref="C15:D16"/>
    <mergeCell ref="E15:F16"/>
    <mergeCell ref="G15:J15"/>
    <mergeCell ref="K15:T15"/>
    <mergeCell ref="U15:V16"/>
    <mergeCell ref="W15:Z15"/>
    <mergeCell ref="A2:AL2"/>
    <mergeCell ref="AE11:AL11"/>
    <mergeCell ref="I12:M12"/>
    <mergeCell ref="N12:S12"/>
    <mergeCell ref="T12:U12"/>
    <mergeCell ref="V12:AA12"/>
    <mergeCell ref="AB12:AD12"/>
    <mergeCell ref="AE12:AJ13"/>
    <mergeCell ref="AK12:AL13"/>
    <mergeCell ref="I13:M13"/>
    <mergeCell ref="N13:S13"/>
    <mergeCell ref="H8:S8"/>
    <mergeCell ref="A9:G9"/>
    <mergeCell ref="H9:S9"/>
    <mergeCell ref="T9:Z9"/>
    <mergeCell ref="AA9:AL9"/>
    <mergeCell ref="A11:B13"/>
    <mergeCell ref="C11:H13"/>
    <mergeCell ref="I11:M11"/>
    <mergeCell ref="N11:U11"/>
    <mergeCell ref="V11:AD11"/>
    <mergeCell ref="A4:G4"/>
    <mergeCell ref="H4:I4"/>
    <mergeCell ref="J4:Q4"/>
    <mergeCell ref="R4:S4"/>
    <mergeCell ref="AA4:AB4"/>
    <mergeCell ref="AC4:AK4"/>
    <mergeCell ref="AA6:AB6"/>
    <mergeCell ref="AC6:AD6"/>
    <mergeCell ref="AE6:AF6"/>
    <mergeCell ref="AG6:AH6"/>
    <mergeCell ref="AI6:AJ6"/>
    <mergeCell ref="A7:G7"/>
    <mergeCell ref="H7:S7"/>
    <mergeCell ref="T7:Z8"/>
    <mergeCell ref="AA7:AL8"/>
    <mergeCell ref="A8:G8"/>
    <mergeCell ref="A6:G6"/>
    <mergeCell ref="H6:J6"/>
    <mergeCell ref="K6:M6"/>
    <mergeCell ref="N6:P6"/>
    <mergeCell ref="Q6:S6"/>
    <mergeCell ref="T6:Z6"/>
    <mergeCell ref="A5:G5"/>
    <mergeCell ref="H5:J5"/>
    <mergeCell ref="L5:M5"/>
    <mergeCell ref="T5:Z5"/>
    <mergeCell ref="AA5:AC5"/>
    <mergeCell ref="AE5:AF5"/>
  </mergeCells>
  <phoneticPr fontId="2"/>
  <conditionalFormatting sqref="A17:B216">
    <cfRule type="cellIs" priority="1" operator="notEqual">
      <formula>$O$17&lt;&gt;SUM($Q$17,#REF!)</formula>
    </cfRule>
    <cfRule type="cellIs" dxfId="0" priority="2" operator="equal">
      <formula>$O17=SUM($Q17,#REF!)</formula>
    </cfRule>
  </conditionalFormatting>
  <dataValidations count="3">
    <dataValidation type="list" allowBlank="1" showInputMessage="1" showErrorMessage="1" sqref="E17:F216" xr:uid="{099C4663-5D0C-4338-9F19-CCF8F2253C44}">
      <formula1>"月,火,水,木,金,土,日"</formula1>
    </dataValidation>
    <dataValidation type="list" allowBlank="1" showInputMessage="1" showErrorMessage="1" sqref="G17:J216 Q6:S6 K6:M6" xr:uid="{D8042CEC-9EF6-4851-9CAA-141659EE24DE}">
      <formula1>"○"</formula1>
    </dataValidation>
    <dataValidation type="list" allowBlank="1" showInputMessage="1" showErrorMessage="1" sqref="H4 R4 AA4" xr:uid="{ECC20CCA-053B-4C15-BB6C-A25E3E3F51FD}">
      <formula1>"□,■"</formula1>
    </dataValidation>
  </dataValidations>
  <printOptions horizontalCentered="1"/>
  <pageMargins left="0.62992125984251968" right="0.23622047244094491" top="0.55118110236220474" bottom="0.35433070866141736" header="0.31496062992125984" footer="0.31496062992125984"/>
  <pageSetup paperSize="9" scale="77" fitToHeight="0" orientation="portrait" r:id="rId1"/>
  <headerFooter alignWithMargins="0">
    <oddHeader>&amp;R&amp;"ＭＳ 明朝,標準"&amp;12（様式10）</oddHeader>
  </headerFooter>
  <rowBreaks count="1" manualBreakCount="1">
    <brk id="22" max="3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CC43"/>
  <sheetViews>
    <sheetView view="pageBreakPreview" zoomScaleNormal="100" zoomScaleSheetLayoutView="100" workbookViewId="0"/>
  </sheetViews>
  <sheetFormatPr defaultColWidth="1.25" defaultRowHeight="18.75" customHeight="1" x14ac:dyDescent="0.15"/>
  <cols>
    <col min="1" max="17" width="1.25" style="43"/>
    <col min="18" max="18" width="1.125" style="43" customWidth="1"/>
    <col min="19" max="16384" width="1.25" style="43"/>
  </cols>
  <sheetData>
    <row r="1" spans="1:81" ht="12" customHeight="1" x14ac:dyDescent="0.15">
      <c r="B1" s="44"/>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6"/>
    </row>
    <row r="2" spans="1:81" ht="18.75" customHeight="1" x14ac:dyDescent="0.15">
      <c r="B2" s="47"/>
      <c r="D2" s="893" t="s">
        <v>135</v>
      </c>
      <c r="E2" s="893"/>
      <c r="F2" s="893"/>
      <c r="G2" s="893"/>
      <c r="H2" s="893"/>
      <c r="I2" s="893"/>
      <c r="J2" s="893"/>
      <c r="K2" s="893"/>
      <c r="L2" s="893"/>
      <c r="M2" s="893"/>
      <c r="N2" s="893"/>
      <c r="O2" s="893"/>
      <c r="P2" s="893"/>
      <c r="Q2" s="893"/>
      <c r="R2" s="893"/>
      <c r="S2" s="893"/>
      <c r="T2" s="893"/>
      <c r="U2" s="893"/>
      <c r="V2" s="893"/>
      <c r="W2" s="893"/>
      <c r="X2" s="893"/>
      <c r="Y2" s="893"/>
      <c r="Z2" s="893"/>
      <c r="AA2" s="893"/>
      <c r="AB2" s="893"/>
      <c r="AC2" s="893"/>
      <c r="AD2" s="893"/>
      <c r="AE2" s="893"/>
      <c r="AF2" s="893"/>
      <c r="AG2" s="893"/>
      <c r="AH2" s="893"/>
      <c r="AI2" s="893"/>
      <c r="AJ2" s="893"/>
      <c r="AK2" s="893"/>
      <c r="AL2" s="893"/>
      <c r="AM2" s="893"/>
      <c r="AN2" s="893"/>
      <c r="AO2" s="893"/>
      <c r="AP2" s="893"/>
      <c r="AQ2" s="893"/>
      <c r="AR2" s="893"/>
      <c r="AS2" s="893"/>
      <c r="AT2" s="893"/>
      <c r="AU2" s="893"/>
      <c r="AV2" s="893"/>
      <c r="AW2" s="893"/>
      <c r="AX2" s="893"/>
      <c r="AY2" s="893"/>
      <c r="AZ2" s="893"/>
      <c r="BA2" s="893"/>
      <c r="BB2" s="893"/>
      <c r="BC2" s="893"/>
      <c r="BD2" s="893"/>
      <c r="BE2" s="893"/>
      <c r="BF2" s="893"/>
      <c r="BG2" s="893"/>
      <c r="BH2" s="893"/>
      <c r="BI2" s="893"/>
      <c r="BJ2" s="893"/>
      <c r="BK2" s="893"/>
      <c r="BL2" s="893"/>
      <c r="BM2" s="893"/>
      <c r="BN2" s="893"/>
      <c r="BO2" s="893"/>
      <c r="BP2" s="893"/>
      <c r="BQ2" s="893"/>
      <c r="BR2" s="893"/>
      <c r="BS2" s="893"/>
      <c r="BT2" s="893"/>
      <c r="BU2" s="893"/>
      <c r="BV2" s="893"/>
      <c r="BW2" s="893"/>
      <c r="BX2" s="893"/>
      <c r="BY2" s="893"/>
      <c r="BZ2" s="893"/>
      <c r="CC2" s="48"/>
    </row>
    <row r="3" spans="1:81" ht="6.75" customHeight="1" thickBot="1" x14ac:dyDescent="0.2">
      <c r="A3" s="49"/>
      <c r="B3" s="50"/>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CC3" s="48"/>
    </row>
    <row r="4" spans="1:81" ht="18.75" customHeight="1" thickBot="1" x14ac:dyDescent="0.2">
      <c r="A4" s="49"/>
      <c r="B4" s="50"/>
      <c r="C4" s="49"/>
      <c r="D4" s="51"/>
      <c r="E4" s="51"/>
      <c r="F4" s="51"/>
      <c r="G4" s="51"/>
      <c r="H4" s="51"/>
      <c r="I4" s="51"/>
      <c r="J4" s="51"/>
      <c r="K4" s="51"/>
      <c r="L4" s="51"/>
      <c r="M4" s="51"/>
      <c r="N4" s="51"/>
      <c r="O4" s="52"/>
      <c r="P4" s="52"/>
      <c r="Q4" s="52"/>
      <c r="R4" s="52"/>
      <c r="S4" s="52"/>
      <c r="T4" s="52"/>
      <c r="BC4" s="894"/>
      <c r="BD4" s="895"/>
      <c r="BE4" s="895"/>
      <c r="BF4" s="895"/>
      <c r="BG4" s="895"/>
      <c r="BH4" s="896"/>
      <c r="BI4" s="896"/>
      <c r="BJ4" s="896"/>
      <c r="BK4" s="896"/>
      <c r="BL4" s="896"/>
      <c r="BM4" s="897"/>
      <c r="BN4" s="898" t="s">
        <v>9</v>
      </c>
      <c r="BO4" s="898"/>
      <c r="BP4" s="898"/>
      <c r="BQ4" s="899"/>
      <c r="BR4" s="895"/>
      <c r="BS4" s="895"/>
      <c r="BT4" s="896"/>
      <c r="BU4" s="896"/>
      <c r="BV4" s="897"/>
      <c r="BW4" s="898" t="s">
        <v>136</v>
      </c>
      <c r="BX4" s="898"/>
      <c r="BY4" s="898"/>
      <c r="BZ4" s="900"/>
      <c r="CC4" s="48"/>
    </row>
    <row r="5" spans="1:81" ht="8.25" customHeight="1" thickBot="1" x14ac:dyDescent="0.2">
      <c r="B5" s="47"/>
      <c r="D5" s="51"/>
      <c r="E5" s="51"/>
      <c r="F5" s="51"/>
      <c r="G5" s="51"/>
      <c r="H5" s="51"/>
      <c r="I5" s="51"/>
      <c r="J5" s="51"/>
      <c r="K5" s="51"/>
      <c r="L5" s="51"/>
      <c r="M5" s="51"/>
      <c r="N5" s="51"/>
      <c r="O5" s="53"/>
      <c r="P5" s="53"/>
      <c r="Q5" s="53"/>
      <c r="R5" s="53"/>
      <c r="S5" s="53"/>
      <c r="T5" s="53"/>
      <c r="U5" s="53"/>
      <c r="V5" s="53"/>
      <c r="W5" s="53"/>
      <c r="X5" s="53"/>
      <c r="Y5" s="53"/>
      <c r="Z5" s="53"/>
      <c r="AA5" s="53"/>
      <c r="AB5" s="53"/>
      <c r="AC5" s="53"/>
      <c r="AD5" s="53"/>
      <c r="AE5" s="53"/>
      <c r="AF5" s="53"/>
      <c r="CC5" s="48"/>
    </row>
    <row r="6" spans="1:81" ht="18.75" customHeight="1" x14ac:dyDescent="0.15">
      <c r="B6" s="47"/>
      <c r="D6" s="901" t="s">
        <v>137</v>
      </c>
      <c r="E6" s="902"/>
      <c r="F6" s="902"/>
      <c r="G6" s="902"/>
      <c r="H6" s="902"/>
      <c r="I6" s="902"/>
      <c r="J6" s="902"/>
      <c r="K6" s="902"/>
      <c r="L6" s="902"/>
      <c r="M6" s="902"/>
      <c r="N6" s="902"/>
      <c r="O6" s="902"/>
      <c r="P6" s="902"/>
      <c r="Q6" s="903"/>
      <c r="R6" s="903"/>
      <c r="S6" s="903"/>
      <c r="T6" s="903"/>
      <c r="U6" s="903"/>
      <c r="V6" s="903"/>
      <c r="W6" s="903"/>
      <c r="X6" s="903"/>
      <c r="Y6" s="903"/>
      <c r="Z6" s="903"/>
      <c r="AA6" s="903"/>
      <c r="AB6" s="903"/>
      <c r="AC6" s="909"/>
      <c r="AD6" s="909"/>
      <c r="AE6" s="909"/>
      <c r="AF6" s="909"/>
      <c r="AG6" s="909"/>
      <c r="AH6" s="909"/>
      <c r="AI6" s="909"/>
      <c r="AJ6" s="932"/>
      <c r="AL6" s="923" t="s">
        <v>138</v>
      </c>
      <c r="AM6" s="924"/>
      <c r="AN6" s="929" t="s">
        <v>139</v>
      </c>
      <c r="AO6" s="930"/>
      <c r="AP6" s="930"/>
      <c r="AQ6" s="930"/>
      <c r="AR6" s="930"/>
      <c r="AS6" s="930"/>
      <c r="AT6" s="930"/>
      <c r="AU6" s="930"/>
      <c r="AV6" s="931"/>
      <c r="AW6" s="904"/>
      <c r="AX6" s="904"/>
      <c r="AY6" s="904"/>
      <c r="AZ6" s="904"/>
      <c r="BA6" s="904"/>
      <c r="BB6" s="904"/>
      <c r="BC6" s="904"/>
      <c r="BD6" s="904"/>
      <c r="BE6" s="904"/>
      <c r="BF6" s="904"/>
      <c r="BG6" s="904"/>
      <c r="BH6" s="904"/>
      <c r="BI6" s="904"/>
      <c r="BJ6" s="904"/>
      <c r="BK6" s="904"/>
      <c r="BL6" s="904"/>
      <c r="BM6" s="904"/>
      <c r="BN6" s="904"/>
      <c r="BO6" s="904"/>
      <c r="BP6" s="904"/>
      <c r="BQ6" s="904"/>
      <c r="BR6" s="904"/>
      <c r="BS6" s="904"/>
      <c r="BT6" s="904"/>
      <c r="BU6" s="904"/>
      <c r="BV6" s="904"/>
      <c r="BW6" s="904"/>
      <c r="BX6" s="904"/>
      <c r="BY6" s="904"/>
      <c r="BZ6" s="910"/>
      <c r="CC6" s="48"/>
    </row>
    <row r="7" spans="1:81" ht="18.75" customHeight="1" x14ac:dyDescent="0.15">
      <c r="B7" s="47"/>
      <c r="D7" s="933" t="s">
        <v>140</v>
      </c>
      <c r="E7" s="934"/>
      <c r="F7" s="934"/>
      <c r="G7" s="934"/>
      <c r="H7" s="934"/>
      <c r="I7" s="934"/>
      <c r="J7" s="934"/>
      <c r="K7" s="934"/>
      <c r="L7" s="934"/>
      <c r="M7" s="934"/>
      <c r="N7" s="934"/>
      <c r="O7" s="934"/>
      <c r="P7" s="935"/>
      <c r="Q7" s="911"/>
      <c r="R7" s="912"/>
      <c r="S7" s="911"/>
      <c r="T7" s="912"/>
      <c r="U7" s="911"/>
      <c r="V7" s="912"/>
      <c r="W7" s="911"/>
      <c r="X7" s="912"/>
      <c r="Y7" s="911"/>
      <c r="Z7" s="912"/>
      <c r="AA7" s="911"/>
      <c r="AB7" s="912"/>
      <c r="AC7" s="911"/>
      <c r="AD7" s="912"/>
      <c r="AE7" s="911"/>
      <c r="AF7" s="912"/>
      <c r="AG7" s="911"/>
      <c r="AH7" s="912"/>
      <c r="AI7" s="911"/>
      <c r="AJ7" s="915"/>
      <c r="AL7" s="925"/>
      <c r="AM7" s="926"/>
      <c r="AN7" s="917" t="s">
        <v>141</v>
      </c>
      <c r="AO7" s="918"/>
      <c r="AP7" s="918"/>
      <c r="AQ7" s="918"/>
      <c r="AR7" s="918"/>
      <c r="AS7" s="918"/>
      <c r="AT7" s="918"/>
      <c r="AU7" s="918"/>
      <c r="AV7" s="918"/>
      <c r="AW7" s="905"/>
      <c r="AX7" s="905"/>
      <c r="AY7" s="905"/>
      <c r="AZ7" s="905"/>
      <c r="BA7" s="905"/>
      <c r="BB7" s="905"/>
      <c r="BC7" s="905"/>
      <c r="BD7" s="905"/>
      <c r="BE7" s="905"/>
      <c r="BF7" s="905"/>
      <c r="BG7" s="905"/>
      <c r="BH7" s="905"/>
      <c r="BI7" s="905"/>
      <c r="BJ7" s="905"/>
      <c r="BK7" s="905"/>
      <c r="BL7" s="905"/>
      <c r="BM7" s="905"/>
      <c r="BN7" s="905"/>
      <c r="BO7" s="905"/>
      <c r="BP7" s="905"/>
      <c r="BQ7" s="905"/>
      <c r="BR7" s="905"/>
      <c r="BS7" s="905"/>
      <c r="BT7" s="905"/>
      <c r="BU7" s="905"/>
      <c r="BV7" s="905"/>
      <c r="BW7" s="905"/>
      <c r="BX7" s="905"/>
      <c r="BY7" s="905"/>
      <c r="BZ7" s="906"/>
      <c r="CC7" s="48"/>
    </row>
    <row r="8" spans="1:81" ht="18.75" customHeight="1" x14ac:dyDescent="0.15">
      <c r="B8" s="47"/>
      <c r="D8" s="936"/>
      <c r="E8" s="937"/>
      <c r="F8" s="937"/>
      <c r="G8" s="937"/>
      <c r="H8" s="937"/>
      <c r="I8" s="937"/>
      <c r="J8" s="937"/>
      <c r="K8" s="937"/>
      <c r="L8" s="937"/>
      <c r="M8" s="937"/>
      <c r="N8" s="937"/>
      <c r="O8" s="937"/>
      <c r="P8" s="938"/>
      <c r="Q8" s="913"/>
      <c r="R8" s="914"/>
      <c r="S8" s="913"/>
      <c r="T8" s="914"/>
      <c r="U8" s="913"/>
      <c r="V8" s="914"/>
      <c r="W8" s="913"/>
      <c r="X8" s="914"/>
      <c r="Y8" s="913"/>
      <c r="Z8" s="914"/>
      <c r="AA8" s="913"/>
      <c r="AB8" s="914"/>
      <c r="AC8" s="913"/>
      <c r="AD8" s="914"/>
      <c r="AE8" s="913"/>
      <c r="AF8" s="914"/>
      <c r="AG8" s="913"/>
      <c r="AH8" s="914"/>
      <c r="AI8" s="913"/>
      <c r="AJ8" s="916"/>
      <c r="AL8" s="925"/>
      <c r="AM8" s="926"/>
      <c r="AN8" s="919"/>
      <c r="AO8" s="920"/>
      <c r="AP8" s="920"/>
      <c r="AQ8" s="920"/>
      <c r="AR8" s="920"/>
      <c r="AS8" s="920"/>
      <c r="AT8" s="920"/>
      <c r="AU8" s="920"/>
      <c r="AV8" s="920"/>
      <c r="AW8" s="905"/>
      <c r="AX8" s="905"/>
      <c r="AY8" s="905"/>
      <c r="AZ8" s="905"/>
      <c r="BA8" s="905"/>
      <c r="BB8" s="905"/>
      <c r="BC8" s="905"/>
      <c r="BD8" s="905"/>
      <c r="BE8" s="905"/>
      <c r="BF8" s="905"/>
      <c r="BG8" s="905"/>
      <c r="BH8" s="905"/>
      <c r="BI8" s="905"/>
      <c r="BJ8" s="905"/>
      <c r="BK8" s="905"/>
      <c r="BL8" s="905"/>
      <c r="BM8" s="905"/>
      <c r="BN8" s="905"/>
      <c r="BO8" s="905"/>
      <c r="BP8" s="905"/>
      <c r="BQ8" s="905"/>
      <c r="BR8" s="905"/>
      <c r="BS8" s="905"/>
      <c r="BT8" s="905"/>
      <c r="BU8" s="905"/>
      <c r="BV8" s="905"/>
      <c r="BW8" s="905"/>
      <c r="BX8" s="905"/>
      <c r="BY8" s="905"/>
      <c r="BZ8" s="906"/>
      <c r="CC8" s="48"/>
    </row>
    <row r="9" spans="1:81" ht="18.75" customHeight="1" x14ac:dyDescent="0.15">
      <c r="B9" s="47"/>
      <c r="D9" s="933" t="s">
        <v>142</v>
      </c>
      <c r="E9" s="934"/>
      <c r="F9" s="934"/>
      <c r="G9" s="934"/>
      <c r="H9" s="934"/>
      <c r="I9" s="934"/>
      <c r="J9" s="934"/>
      <c r="K9" s="934"/>
      <c r="L9" s="934"/>
      <c r="M9" s="934"/>
      <c r="N9" s="934"/>
      <c r="O9" s="934"/>
      <c r="P9" s="935"/>
      <c r="Q9" s="939"/>
      <c r="R9" s="940"/>
      <c r="S9" s="940"/>
      <c r="T9" s="940"/>
      <c r="U9" s="940"/>
      <c r="V9" s="940"/>
      <c r="W9" s="940"/>
      <c r="X9" s="940"/>
      <c r="Y9" s="940"/>
      <c r="Z9" s="940"/>
      <c r="AA9" s="940"/>
      <c r="AB9" s="940"/>
      <c r="AC9" s="940"/>
      <c r="AD9" s="940"/>
      <c r="AE9" s="940"/>
      <c r="AF9" s="940"/>
      <c r="AG9" s="940"/>
      <c r="AH9" s="940"/>
      <c r="AI9" s="940"/>
      <c r="AJ9" s="941"/>
      <c r="AL9" s="925"/>
      <c r="AM9" s="926"/>
      <c r="AN9" s="919"/>
      <c r="AO9" s="920"/>
      <c r="AP9" s="920"/>
      <c r="AQ9" s="920"/>
      <c r="AR9" s="920"/>
      <c r="AS9" s="920"/>
      <c r="AT9" s="920"/>
      <c r="AU9" s="920"/>
      <c r="AV9" s="920"/>
      <c r="AW9" s="905"/>
      <c r="AX9" s="905"/>
      <c r="AY9" s="905"/>
      <c r="AZ9" s="905"/>
      <c r="BA9" s="905"/>
      <c r="BB9" s="905"/>
      <c r="BC9" s="905"/>
      <c r="BD9" s="905"/>
      <c r="BE9" s="905"/>
      <c r="BF9" s="905"/>
      <c r="BG9" s="905"/>
      <c r="BH9" s="905"/>
      <c r="BI9" s="905"/>
      <c r="BJ9" s="905"/>
      <c r="BK9" s="905"/>
      <c r="BL9" s="905"/>
      <c r="BM9" s="905"/>
      <c r="BN9" s="905"/>
      <c r="BO9" s="905"/>
      <c r="BP9" s="905"/>
      <c r="BQ9" s="905"/>
      <c r="BR9" s="905"/>
      <c r="BS9" s="905"/>
      <c r="BT9" s="905"/>
      <c r="BU9" s="905"/>
      <c r="BV9" s="905"/>
      <c r="BW9" s="905"/>
      <c r="BX9" s="905"/>
      <c r="BY9" s="905"/>
      <c r="BZ9" s="906"/>
      <c r="CC9" s="48"/>
    </row>
    <row r="10" spans="1:81" ht="18.75" customHeight="1" thickBot="1" x14ac:dyDescent="0.2">
      <c r="B10" s="47"/>
      <c r="D10" s="945" t="s">
        <v>143</v>
      </c>
      <c r="E10" s="946"/>
      <c r="F10" s="946"/>
      <c r="G10" s="946"/>
      <c r="H10" s="946"/>
      <c r="I10" s="946"/>
      <c r="J10" s="946"/>
      <c r="K10" s="946"/>
      <c r="L10" s="946"/>
      <c r="M10" s="946"/>
      <c r="N10" s="946"/>
      <c r="O10" s="946"/>
      <c r="P10" s="947"/>
      <c r="Q10" s="942"/>
      <c r="R10" s="943"/>
      <c r="S10" s="943"/>
      <c r="T10" s="943"/>
      <c r="U10" s="943"/>
      <c r="V10" s="943"/>
      <c r="W10" s="943"/>
      <c r="X10" s="943"/>
      <c r="Y10" s="943"/>
      <c r="Z10" s="943"/>
      <c r="AA10" s="943"/>
      <c r="AB10" s="943"/>
      <c r="AC10" s="943"/>
      <c r="AD10" s="943"/>
      <c r="AE10" s="943"/>
      <c r="AF10" s="943"/>
      <c r="AG10" s="943"/>
      <c r="AH10" s="943"/>
      <c r="AI10" s="943"/>
      <c r="AJ10" s="944"/>
      <c r="AL10" s="925"/>
      <c r="AM10" s="926"/>
      <c r="AN10" s="919"/>
      <c r="AO10" s="920"/>
      <c r="AP10" s="920"/>
      <c r="AQ10" s="920"/>
      <c r="AR10" s="920"/>
      <c r="AS10" s="920"/>
      <c r="AT10" s="920"/>
      <c r="AU10" s="920"/>
      <c r="AV10" s="920"/>
      <c r="AW10" s="905"/>
      <c r="AX10" s="905"/>
      <c r="AY10" s="905"/>
      <c r="AZ10" s="905"/>
      <c r="BA10" s="905"/>
      <c r="BB10" s="905"/>
      <c r="BC10" s="905"/>
      <c r="BD10" s="905"/>
      <c r="BE10" s="905"/>
      <c r="BF10" s="905"/>
      <c r="BG10" s="905"/>
      <c r="BH10" s="905"/>
      <c r="BI10" s="905"/>
      <c r="BJ10" s="905"/>
      <c r="BK10" s="905"/>
      <c r="BL10" s="905"/>
      <c r="BM10" s="905"/>
      <c r="BN10" s="905"/>
      <c r="BO10" s="905"/>
      <c r="BP10" s="905"/>
      <c r="BQ10" s="905"/>
      <c r="BR10" s="905"/>
      <c r="BS10" s="905"/>
      <c r="BT10" s="905"/>
      <c r="BU10" s="905"/>
      <c r="BV10" s="905"/>
      <c r="BW10" s="905"/>
      <c r="BX10" s="905"/>
      <c r="BY10" s="905"/>
      <c r="BZ10" s="906"/>
      <c r="CC10" s="48"/>
    </row>
    <row r="11" spans="1:81" ht="18.75" customHeight="1" x14ac:dyDescent="0.15">
      <c r="B11" s="47"/>
      <c r="D11" s="934"/>
      <c r="E11" s="934"/>
      <c r="F11" s="934"/>
      <c r="G11" s="934"/>
      <c r="H11" s="934"/>
      <c r="I11" s="934"/>
      <c r="J11" s="934"/>
      <c r="K11" s="934"/>
      <c r="L11" s="934"/>
      <c r="M11" s="934"/>
      <c r="N11" s="934"/>
      <c r="O11" s="934"/>
      <c r="P11" s="934"/>
      <c r="Q11" s="948"/>
      <c r="R11" s="948"/>
      <c r="S11" s="948"/>
      <c r="T11" s="948"/>
      <c r="U11" s="948"/>
      <c r="V11" s="948"/>
      <c r="W11" s="948"/>
      <c r="X11" s="948"/>
      <c r="Y11" s="948"/>
      <c r="Z11" s="948"/>
      <c r="AA11" s="948"/>
      <c r="AB11" s="948"/>
      <c r="AC11" s="948"/>
      <c r="AD11" s="948"/>
      <c r="AE11" s="948"/>
      <c r="AF11" s="948"/>
      <c r="AG11" s="948"/>
      <c r="AH11" s="948"/>
      <c r="AI11" s="948"/>
      <c r="AJ11" s="948"/>
      <c r="AL11" s="925"/>
      <c r="AM11" s="926"/>
      <c r="AN11" s="919"/>
      <c r="AO11" s="920"/>
      <c r="AP11" s="920"/>
      <c r="AQ11" s="920"/>
      <c r="AR11" s="920"/>
      <c r="AS11" s="920"/>
      <c r="AT11" s="920"/>
      <c r="AU11" s="920"/>
      <c r="AV11" s="920"/>
      <c r="AW11" s="905"/>
      <c r="AX11" s="905"/>
      <c r="AY11" s="905"/>
      <c r="AZ11" s="905"/>
      <c r="BA11" s="905"/>
      <c r="BB11" s="905"/>
      <c r="BC11" s="905"/>
      <c r="BD11" s="905"/>
      <c r="BE11" s="905"/>
      <c r="BF11" s="905"/>
      <c r="BG11" s="905"/>
      <c r="BH11" s="905"/>
      <c r="BI11" s="905"/>
      <c r="BJ11" s="905"/>
      <c r="BK11" s="905"/>
      <c r="BL11" s="905"/>
      <c r="BM11" s="905"/>
      <c r="BN11" s="905"/>
      <c r="BO11" s="905"/>
      <c r="BP11" s="905"/>
      <c r="BQ11" s="905"/>
      <c r="BR11" s="905"/>
      <c r="BS11" s="905"/>
      <c r="BT11" s="905"/>
      <c r="BU11" s="905"/>
      <c r="BV11" s="905"/>
      <c r="BW11" s="905"/>
      <c r="BX11" s="905"/>
      <c r="BY11" s="905"/>
      <c r="BZ11" s="906"/>
      <c r="CC11" s="48"/>
    </row>
    <row r="12" spans="1:81" ht="18.75" customHeight="1" thickBot="1" x14ac:dyDescent="0.2">
      <c r="B12" s="47"/>
      <c r="D12" s="934"/>
      <c r="E12" s="934"/>
      <c r="F12" s="934"/>
      <c r="G12" s="934"/>
      <c r="H12" s="934"/>
      <c r="I12" s="934"/>
      <c r="J12" s="934"/>
      <c r="K12" s="934"/>
      <c r="L12" s="934"/>
      <c r="M12" s="934"/>
      <c r="N12" s="934"/>
      <c r="O12" s="934"/>
      <c r="P12" s="934"/>
      <c r="Q12" s="948"/>
      <c r="R12" s="948"/>
      <c r="S12" s="948"/>
      <c r="T12" s="948"/>
      <c r="U12" s="948"/>
      <c r="V12" s="948"/>
      <c r="W12" s="948"/>
      <c r="X12" s="948"/>
      <c r="Y12" s="948"/>
      <c r="Z12" s="948"/>
      <c r="AA12" s="948"/>
      <c r="AB12" s="948"/>
      <c r="AC12" s="948"/>
      <c r="AD12" s="948"/>
      <c r="AE12" s="948"/>
      <c r="AF12" s="948"/>
      <c r="AG12" s="948"/>
      <c r="AH12" s="948"/>
      <c r="AI12" s="948"/>
      <c r="AJ12" s="948"/>
      <c r="AL12" s="927"/>
      <c r="AM12" s="928"/>
      <c r="AN12" s="921"/>
      <c r="AO12" s="922"/>
      <c r="AP12" s="922"/>
      <c r="AQ12" s="922"/>
      <c r="AR12" s="922"/>
      <c r="AS12" s="922"/>
      <c r="AT12" s="922"/>
      <c r="AU12" s="922"/>
      <c r="AV12" s="922"/>
      <c r="AW12" s="907"/>
      <c r="AX12" s="907"/>
      <c r="AY12" s="907"/>
      <c r="AZ12" s="907"/>
      <c r="BA12" s="907"/>
      <c r="BB12" s="907"/>
      <c r="BC12" s="907"/>
      <c r="BD12" s="907"/>
      <c r="BE12" s="907"/>
      <c r="BF12" s="907"/>
      <c r="BG12" s="907"/>
      <c r="BH12" s="907"/>
      <c r="BI12" s="907"/>
      <c r="BJ12" s="907"/>
      <c r="BK12" s="907"/>
      <c r="BL12" s="907"/>
      <c r="BM12" s="907"/>
      <c r="BN12" s="907"/>
      <c r="BO12" s="907"/>
      <c r="BP12" s="907"/>
      <c r="BQ12" s="907"/>
      <c r="BR12" s="907"/>
      <c r="BS12" s="907"/>
      <c r="BT12" s="907"/>
      <c r="BU12" s="907"/>
      <c r="BV12" s="907"/>
      <c r="BW12" s="907"/>
      <c r="BX12" s="907"/>
      <c r="BY12" s="907"/>
      <c r="BZ12" s="908"/>
      <c r="CC12" s="48"/>
    </row>
    <row r="13" spans="1:81" ht="8.25" customHeight="1" thickBot="1" x14ac:dyDescent="0.2">
      <c r="B13" s="47"/>
      <c r="D13" s="55"/>
      <c r="E13" s="55"/>
      <c r="F13" s="55"/>
      <c r="G13" s="55"/>
      <c r="H13" s="55"/>
      <c r="I13" s="55"/>
      <c r="J13" s="55"/>
      <c r="K13" s="55"/>
      <c r="L13" s="55"/>
      <c r="M13" s="55"/>
      <c r="N13" s="55"/>
      <c r="O13" s="55"/>
      <c r="P13" s="55"/>
      <c r="AL13" s="57"/>
      <c r="AM13" s="57"/>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C13" s="48"/>
    </row>
    <row r="14" spans="1:81" ht="18.75" customHeight="1" thickBot="1" x14ac:dyDescent="0.2">
      <c r="B14" s="47"/>
      <c r="D14" s="949" t="s">
        <v>144</v>
      </c>
      <c r="E14" s="950"/>
      <c r="F14" s="950"/>
      <c r="G14" s="950"/>
      <c r="H14" s="950"/>
      <c r="I14" s="950"/>
      <c r="J14" s="950"/>
      <c r="K14" s="950"/>
      <c r="L14" s="950"/>
      <c r="M14" s="950"/>
      <c r="N14" s="950"/>
      <c r="O14" s="950"/>
      <c r="P14" s="950"/>
      <c r="Q14" s="950"/>
      <c r="R14" s="950"/>
      <c r="S14" s="950"/>
      <c r="T14" s="951"/>
      <c r="U14" s="952"/>
      <c r="V14" s="953"/>
      <c r="W14" s="953"/>
      <c r="X14" s="953"/>
      <c r="Y14" s="953"/>
      <c r="Z14" s="953"/>
      <c r="AA14" s="953"/>
      <c r="AB14" s="953"/>
      <c r="AC14" s="953"/>
      <c r="AD14" s="954"/>
      <c r="AE14" s="955"/>
      <c r="AF14" s="956"/>
      <c r="AG14" s="956"/>
      <c r="AH14" s="956"/>
      <c r="AI14" s="956"/>
      <c r="AJ14" s="956"/>
      <c r="AK14" s="956"/>
      <c r="AL14" s="956"/>
      <c r="AM14" s="956"/>
      <c r="AN14" s="956"/>
      <c r="AO14" s="956"/>
      <c r="AP14" s="956"/>
      <c r="AQ14" s="956"/>
      <c r="AR14" s="956"/>
      <c r="AS14" s="956"/>
      <c r="AT14" s="956"/>
      <c r="AU14" s="956"/>
      <c r="AV14" s="948"/>
      <c r="AW14" s="948"/>
      <c r="AX14" s="948"/>
      <c r="AY14" s="948"/>
      <c r="CC14" s="48"/>
    </row>
    <row r="15" spans="1:81" ht="18.75" customHeight="1" thickBot="1" x14ac:dyDescent="0.2">
      <c r="B15" s="47"/>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CC15" s="48"/>
    </row>
    <row r="16" spans="1:81" ht="18.75" customHeight="1" thickBot="1" x14ac:dyDescent="0.2">
      <c r="B16" s="47"/>
      <c r="D16" s="957" t="s">
        <v>145</v>
      </c>
      <c r="E16" s="958"/>
      <c r="F16" s="958"/>
      <c r="G16" s="958"/>
      <c r="H16" s="958"/>
      <c r="I16" s="958"/>
      <c r="J16" s="958"/>
      <c r="K16" s="958"/>
      <c r="L16" s="958"/>
      <c r="M16" s="958"/>
      <c r="N16" s="958"/>
      <c r="O16" s="958"/>
      <c r="P16" s="958"/>
      <c r="Q16" s="958"/>
      <c r="R16" s="958"/>
      <c r="S16" s="958"/>
      <c r="T16" s="958"/>
      <c r="U16" s="958"/>
      <c r="V16" s="958"/>
      <c r="W16" s="958"/>
      <c r="X16" s="958"/>
      <c r="Y16" s="958"/>
      <c r="Z16" s="958"/>
      <c r="AA16" s="958"/>
      <c r="AB16" s="958"/>
      <c r="AC16" s="959"/>
      <c r="AD16" s="960"/>
      <c r="AE16" s="960"/>
      <c r="AF16" s="961"/>
      <c r="CC16" s="48"/>
    </row>
    <row r="17" spans="2:81" ht="5.25" customHeight="1" x14ac:dyDescent="0.15">
      <c r="B17" s="47"/>
      <c r="D17" s="58"/>
      <c r="E17" s="59"/>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60"/>
      <c r="CC17" s="48"/>
    </row>
    <row r="18" spans="2:81" s="62" customFormat="1" ht="18.75" customHeight="1" x14ac:dyDescent="0.15">
      <c r="B18" s="61"/>
      <c r="D18" s="63"/>
      <c r="I18" s="62" t="s">
        <v>146</v>
      </c>
      <c r="BY18" s="64"/>
      <c r="CC18" s="65"/>
    </row>
    <row r="19" spans="2:81" s="62" customFormat="1" ht="18.75" customHeight="1" x14ac:dyDescent="0.15">
      <c r="B19" s="61"/>
      <c r="D19" s="63"/>
      <c r="I19" s="62" t="s">
        <v>147</v>
      </c>
      <c r="BY19" s="64"/>
      <c r="CC19" s="65"/>
    </row>
    <row r="20" spans="2:81" s="62" customFormat="1" ht="18.75" customHeight="1" x14ac:dyDescent="0.15">
      <c r="B20" s="61"/>
      <c r="D20" s="63"/>
      <c r="I20" s="62" t="s">
        <v>148</v>
      </c>
      <c r="BY20" s="64"/>
      <c r="CC20" s="65"/>
    </row>
    <row r="21" spans="2:81" ht="7.5" customHeight="1" thickBot="1" x14ac:dyDescent="0.2">
      <c r="B21" s="47"/>
      <c r="D21" s="66"/>
      <c r="E21" s="67"/>
      <c r="F21" s="67"/>
      <c r="G21" s="67"/>
      <c r="H21" s="68"/>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9"/>
      <c r="CC21" s="48"/>
    </row>
    <row r="22" spans="2:81" ht="9" customHeight="1" thickBot="1" x14ac:dyDescent="0.2">
      <c r="B22" s="47"/>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CC22" s="48"/>
    </row>
    <row r="23" spans="2:81" ht="18.75" customHeight="1" thickBot="1" x14ac:dyDescent="0.2">
      <c r="B23" s="47"/>
      <c r="D23" s="962" t="s">
        <v>149</v>
      </c>
      <c r="E23" s="963"/>
      <c r="F23" s="968" t="s">
        <v>150</v>
      </c>
      <c r="G23" s="969"/>
      <c r="H23" s="969"/>
      <c r="I23" s="969"/>
      <c r="J23" s="969"/>
      <c r="K23" s="969"/>
      <c r="L23" s="969"/>
      <c r="M23" s="969"/>
      <c r="N23" s="969"/>
      <c r="O23" s="969"/>
      <c r="P23" s="969"/>
      <c r="Q23" s="969"/>
      <c r="R23" s="970"/>
      <c r="S23" s="894"/>
      <c r="T23" s="895"/>
      <c r="U23" s="895"/>
      <c r="V23" s="895"/>
      <c r="W23" s="895"/>
      <c r="X23" s="895"/>
      <c r="Y23" s="895"/>
      <c r="Z23" s="895"/>
      <c r="AA23" s="895"/>
      <c r="AB23" s="895"/>
      <c r="AC23" s="895"/>
      <c r="AD23" s="971"/>
      <c r="AE23" s="894"/>
      <c r="AF23" s="895"/>
      <c r="AG23" s="895"/>
      <c r="AH23" s="895"/>
      <c r="AI23" s="895"/>
      <c r="AJ23" s="895"/>
      <c r="AK23" s="895"/>
      <c r="AL23" s="895"/>
      <c r="AM23" s="895"/>
      <c r="AN23" s="895"/>
      <c r="AO23" s="895"/>
      <c r="AP23" s="971"/>
      <c r="AQ23" s="894"/>
      <c r="AR23" s="895"/>
      <c r="AS23" s="895"/>
      <c r="AT23" s="895"/>
      <c r="AU23" s="895"/>
      <c r="AV23" s="895"/>
      <c r="AW23" s="895"/>
      <c r="AX23" s="895"/>
      <c r="AY23" s="895"/>
      <c r="AZ23" s="895"/>
      <c r="BA23" s="895"/>
      <c r="BB23" s="971"/>
      <c r="BC23" s="894"/>
      <c r="BD23" s="895"/>
      <c r="BE23" s="895"/>
      <c r="BF23" s="895"/>
      <c r="BG23" s="895"/>
      <c r="BH23" s="895"/>
      <c r="BI23" s="895"/>
      <c r="BJ23" s="895"/>
      <c r="BK23" s="895"/>
      <c r="BL23" s="895"/>
      <c r="BM23" s="895"/>
      <c r="BN23" s="971"/>
      <c r="BO23" s="894"/>
      <c r="BP23" s="895"/>
      <c r="BQ23" s="895"/>
      <c r="BR23" s="895"/>
      <c r="BS23" s="895"/>
      <c r="BT23" s="895"/>
      <c r="BU23" s="895"/>
      <c r="BV23" s="895"/>
      <c r="BW23" s="895"/>
      <c r="BX23" s="895"/>
      <c r="BY23" s="895"/>
      <c r="BZ23" s="971"/>
      <c r="CC23" s="48"/>
    </row>
    <row r="24" spans="2:81" ht="18.75" customHeight="1" x14ac:dyDescent="0.15">
      <c r="B24" s="47"/>
      <c r="D24" s="964"/>
      <c r="E24" s="965"/>
      <c r="F24" s="988" t="s">
        <v>151</v>
      </c>
      <c r="G24" s="989"/>
      <c r="H24" s="989"/>
      <c r="I24" s="989"/>
      <c r="J24" s="989"/>
      <c r="K24" s="989"/>
      <c r="L24" s="989"/>
      <c r="M24" s="989"/>
      <c r="N24" s="989"/>
      <c r="O24" s="989"/>
      <c r="P24" s="989"/>
      <c r="Q24" s="989"/>
      <c r="R24" s="990"/>
      <c r="S24" s="991"/>
      <c r="T24" s="992"/>
      <c r="U24" s="992"/>
      <c r="V24" s="992"/>
      <c r="W24" s="992"/>
      <c r="X24" s="992"/>
      <c r="Y24" s="992"/>
      <c r="Z24" s="992"/>
      <c r="AA24" s="992"/>
      <c r="AB24" s="992"/>
      <c r="AC24" s="992"/>
      <c r="AD24" s="993"/>
      <c r="AE24" s="991"/>
      <c r="AF24" s="992"/>
      <c r="AG24" s="992"/>
      <c r="AH24" s="992"/>
      <c r="AI24" s="992"/>
      <c r="AJ24" s="992"/>
      <c r="AK24" s="992"/>
      <c r="AL24" s="992"/>
      <c r="AM24" s="992"/>
      <c r="AN24" s="992"/>
      <c r="AO24" s="992"/>
      <c r="AP24" s="993"/>
      <c r="AQ24" s="991"/>
      <c r="AR24" s="992"/>
      <c r="AS24" s="992"/>
      <c r="AT24" s="992"/>
      <c r="AU24" s="992"/>
      <c r="AV24" s="992"/>
      <c r="AW24" s="992"/>
      <c r="AX24" s="992"/>
      <c r="AY24" s="992"/>
      <c r="AZ24" s="992"/>
      <c r="BA24" s="992"/>
      <c r="BB24" s="993"/>
      <c r="BC24" s="991"/>
      <c r="BD24" s="992"/>
      <c r="BE24" s="992"/>
      <c r="BF24" s="992"/>
      <c r="BG24" s="992"/>
      <c r="BH24" s="992"/>
      <c r="BI24" s="992"/>
      <c r="BJ24" s="992"/>
      <c r="BK24" s="992"/>
      <c r="BL24" s="992"/>
      <c r="BM24" s="992"/>
      <c r="BN24" s="993"/>
      <c r="BO24" s="991"/>
      <c r="BP24" s="992"/>
      <c r="BQ24" s="992"/>
      <c r="BR24" s="992"/>
      <c r="BS24" s="992"/>
      <c r="BT24" s="992"/>
      <c r="BU24" s="992"/>
      <c r="BV24" s="992"/>
      <c r="BW24" s="992"/>
      <c r="BX24" s="992"/>
      <c r="BY24" s="992"/>
      <c r="BZ24" s="993"/>
      <c r="CC24" s="48"/>
    </row>
    <row r="25" spans="2:81" ht="18.75" customHeight="1" x14ac:dyDescent="0.15">
      <c r="B25" s="47"/>
      <c r="D25" s="964"/>
      <c r="E25" s="965"/>
      <c r="F25" s="972" t="s">
        <v>152</v>
      </c>
      <c r="G25" s="972"/>
      <c r="H25" s="972"/>
      <c r="I25" s="972"/>
      <c r="J25" s="972"/>
      <c r="K25" s="972"/>
      <c r="L25" s="972"/>
      <c r="M25" s="972"/>
      <c r="N25" s="972"/>
      <c r="O25" s="972"/>
      <c r="P25" s="972"/>
      <c r="Q25" s="972"/>
      <c r="R25" s="973"/>
      <c r="S25" s="994"/>
      <c r="T25" s="995"/>
      <c r="U25" s="995"/>
      <c r="V25" s="995"/>
      <c r="W25" s="995"/>
      <c r="X25" s="995"/>
      <c r="Y25" s="995"/>
      <c r="Z25" s="995"/>
      <c r="AA25" s="995"/>
      <c r="AB25" s="995"/>
      <c r="AC25" s="995"/>
      <c r="AD25" s="996"/>
      <c r="AE25" s="994"/>
      <c r="AF25" s="995"/>
      <c r="AG25" s="995"/>
      <c r="AH25" s="995"/>
      <c r="AI25" s="995"/>
      <c r="AJ25" s="995"/>
      <c r="AK25" s="995"/>
      <c r="AL25" s="995"/>
      <c r="AM25" s="995"/>
      <c r="AN25" s="995"/>
      <c r="AO25" s="995"/>
      <c r="AP25" s="996"/>
      <c r="AQ25" s="994"/>
      <c r="AR25" s="995"/>
      <c r="AS25" s="995"/>
      <c r="AT25" s="995"/>
      <c r="AU25" s="995"/>
      <c r="AV25" s="995"/>
      <c r="AW25" s="995"/>
      <c r="AX25" s="995"/>
      <c r="AY25" s="995"/>
      <c r="AZ25" s="995"/>
      <c r="BA25" s="995"/>
      <c r="BB25" s="996"/>
      <c r="BC25" s="994"/>
      <c r="BD25" s="995"/>
      <c r="BE25" s="995"/>
      <c r="BF25" s="995"/>
      <c r="BG25" s="995"/>
      <c r="BH25" s="995"/>
      <c r="BI25" s="995"/>
      <c r="BJ25" s="995"/>
      <c r="BK25" s="995"/>
      <c r="BL25" s="995"/>
      <c r="BM25" s="995"/>
      <c r="BN25" s="996"/>
      <c r="BO25" s="994"/>
      <c r="BP25" s="995"/>
      <c r="BQ25" s="995"/>
      <c r="BR25" s="995"/>
      <c r="BS25" s="995"/>
      <c r="BT25" s="995"/>
      <c r="BU25" s="995"/>
      <c r="BV25" s="995"/>
      <c r="BW25" s="995"/>
      <c r="BX25" s="995"/>
      <c r="BY25" s="995"/>
      <c r="BZ25" s="996"/>
      <c r="CC25" s="48"/>
    </row>
    <row r="26" spans="2:81" ht="18.75" customHeight="1" x14ac:dyDescent="0.15">
      <c r="B26" s="47"/>
      <c r="D26" s="964"/>
      <c r="E26" s="965"/>
      <c r="F26" s="974"/>
      <c r="G26" s="974"/>
      <c r="H26" s="974"/>
      <c r="I26" s="974"/>
      <c r="J26" s="974"/>
      <c r="K26" s="974"/>
      <c r="L26" s="974"/>
      <c r="M26" s="974"/>
      <c r="N26" s="974"/>
      <c r="O26" s="974"/>
      <c r="P26" s="974"/>
      <c r="Q26" s="974"/>
      <c r="R26" s="975"/>
      <c r="S26" s="997"/>
      <c r="T26" s="998"/>
      <c r="U26" s="998"/>
      <c r="V26" s="998"/>
      <c r="W26" s="998"/>
      <c r="X26" s="998"/>
      <c r="Y26" s="998"/>
      <c r="Z26" s="998"/>
      <c r="AA26" s="998"/>
      <c r="AB26" s="998"/>
      <c r="AC26" s="998"/>
      <c r="AD26" s="999"/>
      <c r="AE26" s="997"/>
      <c r="AF26" s="998"/>
      <c r="AG26" s="998"/>
      <c r="AH26" s="998"/>
      <c r="AI26" s="998"/>
      <c r="AJ26" s="998"/>
      <c r="AK26" s="998"/>
      <c r="AL26" s="998"/>
      <c r="AM26" s="998"/>
      <c r="AN26" s="998"/>
      <c r="AO26" s="998"/>
      <c r="AP26" s="999"/>
      <c r="AQ26" s="997"/>
      <c r="AR26" s="998"/>
      <c r="AS26" s="998"/>
      <c r="AT26" s="998"/>
      <c r="AU26" s="998"/>
      <c r="AV26" s="998"/>
      <c r="AW26" s="998"/>
      <c r="AX26" s="998"/>
      <c r="AY26" s="998"/>
      <c r="AZ26" s="998"/>
      <c r="BA26" s="998"/>
      <c r="BB26" s="999"/>
      <c r="BC26" s="997"/>
      <c r="BD26" s="998"/>
      <c r="BE26" s="998"/>
      <c r="BF26" s="998"/>
      <c r="BG26" s="998"/>
      <c r="BH26" s="998"/>
      <c r="BI26" s="998"/>
      <c r="BJ26" s="998"/>
      <c r="BK26" s="998"/>
      <c r="BL26" s="998"/>
      <c r="BM26" s="998"/>
      <c r="BN26" s="999"/>
      <c r="BO26" s="997"/>
      <c r="BP26" s="998"/>
      <c r="BQ26" s="998"/>
      <c r="BR26" s="998"/>
      <c r="BS26" s="998"/>
      <c r="BT26" s="998"/>
      <c r="BU26" s="998"/>
      <c r="BV26" s="998"/>
      <c r="BW26" s="998"/>
      <c r="BX26" s="998"/>
      <c r="BY26" s="998"/>
      <c r="BZ26" s="999"/>
      <c r="CC26" s="48"/>
    </row>
    <row r="27" spans="2:81" ht="18.75" customHeight="1" x14ac:dyDescent="0.15">
      <c r="B27" s="47"/>
      <c r="D27" s="964"/>
      <c r="E27" s="965"/>
      <c r="F27" s="976"/>
      <c r="G27" s="976"/>
      <c r="H27" s="976"/>
      <c r="I27" s="976"/>
      <c r="J27" s="976"/>
      <c r="K27" s="976"/>
      <c r="L27" s="976"/>
      <c r="M27" s="976"/>
      <c r="N27" s="976"/>
      <c r="O27" s="976"/>
      <c r="P27" s="976"/>
      <c r="Q27" s="976"/>
      <c r="R27" s="977"/>
      <c r="S27" s="1000"/>
      <c r="T27" s="1001"/>
      <c r="U27" s="1001"/>
      <c r="V27" s="1001"/>
      <c r="W27" s="1001"/>
      <c r="X27" s="1001"/>
      <c r="Y27" s="1001"/>
      <c r="Z27" s="1001"/>
      <c r="AA27" s="1001"/>
      <c r="AB27" s="1001"/>
      <c r="AC27" s="1001"/>
      <c r="AD27" s="1002"/>
      <c r="AE27" s="1000"/>
      <c r="AF27" s="1001"/>
      <c r="AG27" s="1001"/>
      <c r="AH27" s="1001"/>
      <c r="AI27" s="1001"/>
      <c r="AJ27" s="1001"/>
      <c r="AK27" s="1001"/>
      <c r="AL27" s="1001"/>
      <c r="AM27" s="1001"/>
      <c r="AN27" s="1001"/>
      <c r="AO27" s="1001"/>
      <c r="AP27" s="1002"/>
      <c r="AQ27" s="1000"/>
      <c r="AR27" s="1001"/>
      <c r="AS27" s="1001"/>
      <c r="AT27" s="1001"/>
      <c r="AU27" s="1001"/>
      <c r="AV27" s="1001"/>
      <c r="AW27" s="1001"/>
      <c r="AX27" s="1001"/>
      <c r="AY27" s="1001"/>
      <c r="AZ27" s="1001"/>
      <c r="BA27" s="1001"/>
      <c r="BB27" s="1002"/>
      <c r="BC27" s="1000"/>
      <c r="BD27" s="1001"/>
      <c r="BE27" s="1001"/>
      <c r="BF27" s="1001"/>
      <c r="BG27" s="1001"/>
      <c r="BH27" s="1001"/>
      <c r="BI27" s="1001"/>
      <c r="BJ27" s="1001"/>
      <c r="BK27" s="1001"/>
      <c r="BL27" s="1001"/>
      <c r="BM27" s="1001"/>
      <c r="BN27" s="1002"/>
      <c r="BO27" s="1000"/>
      <c r="BP27" s="1001"/>
      <c r="BQ27" s="1001"/>
      <c r="BR27" s="1001"/>
      <c r="BS27" s="1001"/>
      <c r="BT27" s="1001"/>
      <c r="BU27" s="1001"/>
      <c r="BV27" s="1001"/>
      <c r="BW27" s="1001"/>
      <c r="BX27" s="1001"/>
      <c r="BY27" s="1001"/>
      <c r="BZ27" s="1002"/>
      <c r="CC27" s="48"/>
    </row>
    <row r="28" spans="2:81" ht="19.5" customHeight="1" x14ac:dyDescent="0.15">
      <c r="B28" s="47"/>
      <c r="D28" s="964"/>
      <c r="E28" s="965"/>
      <c r="F28" s="978" t="s">
        <v>56</v>
      </c>
      <c r="G28" s="979"/>
      <c r="H28" s="979"/>
      <c r="I28" s="979"/>
      <c r="J28" s="979"/>
      <c r="K28" s="979"/>
      <c r="L28" s="979"/>
      <c r="M28" s="979"/>
      <c r="N28" s="979"/>
      <c r="O28" s="979"/>
      <c r="P28" s="979"/>
      <c r="Q28" s="979"/>
      <c r="R28" s="980"/>
      <c r="S28" s="981"/>
      <c r="T28" s="982"/>
      <c r="U28" s="982"/>
      <c r="V28" s="982"/>
      <c r="W28" s="982"/>
      <c r="X28" s="982"/>
      <c r="Y28" s="982"/>
      <c r="Z28" s="982"/>
      <c r="AA28" s="982"/>
      <c r="AB28" s="982"/>
      <c r="AC28" s="982"/>
      <c r="AD28" s="983"/>
      <c r="AE28" s="984"/>
      <c r="AF28" s="985"/>
      <c r="AG28" s="986"/>
      <c r="AH28" s="985"/>
      <c r="AI28" s="986"/>
      <c r="AJ28" s="985"/>
      <c r="AK28" s="986"/>
      <c r="AL28" s="985"/>
      <c r="AM28" s="986"/>
      <c r="AN28" s="985"/>
      <c r="AO28" s="986"/>
      <c r="AP28" s="987"/>
      <c r="AQ28" s="981"/>
      <c r="AR28" s="982"/>
      <c r="AS28" s="982"/>
      <c r="AT28" s="982"/>
      <c r="AU28" s="982"/>
      <c r="AV28" s="982"/>
      <c r="AW28" s="982"/>
      <c r="AX28" s="982"/>
      <c r="AY28" s="982"/>
      <c r="AZ28" s="982"/>
      <c r="BA28" s="982"/>
      <c r="BB28" s="983"/>
      <c r="BC28" s="981"/>
      <c r="BD28" s="982"/>
      <c r="BE28" s="982"/>
      <c r="BF28" s="982"/>
      <c r="BG28" s="982"/>
      <c r="BH28" s="982"/>
      <c r="BI28" s="982"/>
      <c r="BJ28" s="982"/>
      <c r="BK28" s="982"/>
      <c r="BL28" s="982"/>
      <c r="BM28" s="982"/>
      <c r="BN28" s="983"/>
      <c r="BO28" s="981"/>
      <c r="BP28" s="982"/>
      <c r="BQ28" s="982"/>
      <c r="BR28" s="982"/>
      <c r="BS28" s="982"/>
      <c r="BT28" s="982"/>
      <c r="BU28" s="982"/>
      <c r="BV28" s="982"/>
      <c r="BW28" s="982"/>
      <c r="BX28" s="982"/>
      <c r="BY28" s="982"/>
      <c r="BZ28" s="983"/>
      <c r="CC28" s="48"/>
    </row>
    <row r="29" spans="2:81" ht="19.5" customHeight="1" x14ac:dyDescent="0.15">
      <c r="B29" s="47"/>
      <c r="D29" s="964"/>
      <c r="E29" s="965"/>
      <c r="F29" s="978" t="s">
        <v>153</v>
      </c>
      <c r="G29" s="979"/>
      <c r="H29" s="979"/>
      <c r="I29" s="979"/>
      <c r="J29" s="979"/>
      <c r="K29" s="979"/>
      <c r="L29" s="979"/>
      <c r="M29" s="979"/>
      <c r="N29" s="979"/>
      <c r="O29" s="979"/>
      <c r="P29" s="979"/>
      <c r="Q29" s="979"/>
      <c r="R29" s="980"/>
      <c r="S29" s="981"/>
      <c r="T29" s="982"/>
      <c r="U29" s="982"/>
      <c r="V29" s="982"/>
      <c r="W29" s="982"/>
      <c r="X29" s="982"/>
      <c r="Y29" s="982"/>
      <c r="Z29" s="982"/>
      <c r="AA29" s="982"/>
      <c r="AB29" s="982"/>
      <c r="AC29" s="982"/>
      <c r="AD29" s="983"/>
      <c r="AE29" s="984"/>
      <c r="AF29" s="985"/>
      <c r="AG29" s="986"/>
      <c r="AH29" s="985"/>
      <c r="AI29" s="986"/>
      <c r="AJ29" s="985"/>
      <c r="AK29" s="986"/>
      <c r="AL29" s="985"/>
      <c r="AM29" s="986"/>
      <c r="AN29" s="985"/>
      <c r="AO29" s="986"/>
      <c r="AP29" s="987"/>
      <c r="AQ29" s="981"/>
      <c r="AR29" s="982"/>
      <c r="AS29" s="982"/>
      <c r="AT29" s="982"/>
      <c r="AU29" s="982"/>
      <c r="AV29" s="982"/>
      <c r="AW29" s="982"/>
      <c r="AX29" s="982"/>
      <c r="AY29" s="982"/>
      <c r="AZ29" s="982"/>
      <c r="BA29" s="982"/>
      <c r="BB29" s="983"/>
      <c r="BC29" s="981"/>
      <c r="BD29" s="982"/>
      <c r="BE29" s="982"/>
      <c r="BF29" s="982"/>
      <c r="BG29" s="982"/>
      <c r="BH29" s="982"/>
      <c r="BI29" s="982"/>
      <c r="BJ29" s="982"/>
      <c r="BK29" s="982"/>
      <c r="BL29" s="982"/>
      <c r="BM29" s="982"/>
      <c r="BN29" s="983"/>
      <c r="BO29" s="981"/>
      <c r="BP29" s="982"/>
      <c r="BQ29" s="982"/>
      <c r="BR29" s="982"/>
      <c r="BS29" s="982"/>
      <c r="BT29" s="982"/>
      <c r="BU29" s="982"/>
      <c r="BV29" s="982"/>
      <c r="BW29" s="982"/>
      <c r="BX29" s="982"/>
      <c r="BY29" s="982"/>
      <c r="BZ29" s="983"/>
      <c r="CC29" s="48"/>
    </row>
    <row r="30" spans="2:81" ht="19.5" customHeight="1" thickBot="1" x14ac:dyDescent="0.2">
      <c r="B30" s="47"/>
      <c r="D30" s="966"/>
      <c r="E30" s="967"/>
      <c r="F30" s="1003" t="s">
        <v>154</v>
      </c>
      <c r="G30" s="1004"/>
      <c r="H30" s="1004"/>
      <c r="I30" s="1004"/>
      <c r="J30" s="1004"/>
      <c r="K30" s="1004"/>
      <c r="L30" s="1004"/>
      <c r="M30" s="1004"/>
      <c r="N30" s="1004"/>
      <c r="O30" s="1004"/>
      <c r="P30" s="1004"/>
      <c r="Q30" s="1004"/>
      <c r="R30" s="1005"/>
      <c r="S30" s="1006"/>
      <c r="T30" s="1007"/>
      <c r="U30" s="1007"/>
      <c r="V30" s="1007"/>
      <c r="W30" s="1007"/>
      <c r="X30" s="1007"/>
      <c r="Y30" s="1007"/>
      <c r="Z30" s="1007"/>
      <c r="AA30" s="1007"/>
      <c r="AB30" s="1007"/>
      <c r="AC30" s="1007"/>
      <c r="AD30" s="1008"/>
      <c r="AE30" s="1009"/>
      <c r="AF30" s="1010"/>
      <c r="AG30" s="1011"/>
      <c r="AH30" s="1010"/>
      <c r="AI30" s="1011"/>
      <c r="AJ30" s="1010"/>
      <c r="AK30" s="1011"/>
      <c r="AL30" s="1010"/>
      <c r="AM30" s="1011"/>
      <c r="AN30" s="1010"/>
      <c r="AO30" s="1011"/>
      <c r="AP30" s="1012"/>
      <c r="AQ30" s="1006"/>
      <c r="AR30" s="1007"/>
      <c r="AS30" s="1007"/>
      <c r="AT30" s="1007"/>
      <c r="AU30" s="1007"/>
      <c r="AV30" s="1007"/>
      <c r="AW30" s="1007"/>
      <c r="AX30" s="1007"/>
      <c r="AY30" s="1007"/>
      <c r="AZ30" s="1007"/>
      <c r="BA30" s="1007"/>
      <c r="BB30" s="1008"/>
      <c r="BC30" s="1006"/>
      <c r="BD30" s="1007"/>
      <c r="BE30" s="1007"/>
      <c r="BF30" s="1007"/>
      <c r="BG30" s="1007"/>
      <c r="BH30" s="1007"/>
      <c r="BI30" s="1007"/>
      <c r="BJ30" s="1007"/>
      <c r="BK30" s="1007"/>
      <c r="BL30" s="1007"/>
      <c r="BM30" s="1007"/>
      <c r="BN30" s="1008"/>
      <c r="BO30" s="1006"/>
      <c r="BP30" s="1007"/>
      <c r="BQ30" s="1007"/>
      <c r="BR30" s="1007"/>
      <c r="BS30" s="1007"/>
      <c r="BT30" s="1007"/>
      <c r="BU30" s="1007"/>
      <c r="BV30" s="1007"/>
      <c r="BW30" s="1007"/>
      <c r="BX30" s="1007"/>
      <c r="BY30" s="1007"/>
      <c r="BZ30" s="1008"/>
      <c r="CC30" s="48"/>
    </row>
    <row r="31" spans="2:81" ht="9" customHeight="1" thickBot="1" x14ac:dyDescent="0.2">
      <c r="B31" s="47"/>
      <c r="D31" s="71"/>
      <c r="E31" s="71"/>
      <c r="F31" s="70"/>
      <c r="G31" s="70"/>
      <c r="H31" s="70"/>
      <c r="I31" s="70"/>
      <c r="J31" s="70"/>
      <c r="K31" s="70"/>
      <c r="L31" s="70"/>
      <c r="M31" s="70"/>
      <c r="N31" s="70"/>
      <c r="O31" s="70"/>
      <c r="P31" s="70"/>
      <c r="Q31" s="70"/>
      <c r="R31" s="70"/>
      <c r="S31" s="72"/>
      <c r="T31" s="72"/>
      <c r="U31" s="72"/>
      <c r="V31" s="72"/>
      <c r="W31" s="72"/>
      <c r="X31" s="72"/>
      <c r="Y31" s="72"/>
      <c r="Z31" s="72"/>
      <c r="AA31" s="72"/>
      <c r="AB31" s="72"/>
      <c r="AC31" s="72"/>
      <c r="AD31" s="72"/>
      <c r="AE31" s="56"/>
      <c r="AF31" s="56"/>
      <c r="AG31" s="56"/>
      <c r="AH31" s="56"/>
      <c r="AI31" s="56"/>
      <c r="AJ31" s="56"/>
      <c r="AK31" s="56"/>
      <c r="AL31" s="56"/>
      <c r="AM31" s="56"/>
      <c r="AN31" s="56"/>
      <c r="AO31" s="56"/>
      <c r="AP31" s="56"/>
      <c r="AQ31" s="72"/>
      <c r="AR31" s="72"/>
      <c r="AS31" s="72"/>
      <c r="AT31" s="72"/>
      <c r="AU31" s="72"/>
      <c r="AV31" s="72"/>
      <c r="AW31" s="72"/>
      <c r="AX31" s="72"/>
      <c r="AY31" s="72"/>
      <c r="AZ31" s="72"/>
      <c r="BA31" s="72"/>
      <c r="BB31" s="72"/>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C31" s="48"/>
    </row>
    <row r="32" spans="2:81" ht="18.75" customHeight="1" thickBot="1" x14ac:dyDescent="0.2">
      <c r="B32" s="47"/>
      <c r="D32" s="962" t="s">
        <v>149</v>
      </c>
      <c r="E32" s="963"/>
      <c r="F32" s="968" t="s">
        <v>150</v>
      </c>
      <c r="G32" s="969"/>
      <c r="H32" s="969"/>
      <c r="I32" s="969"/>
      <c r="J32" s="969"/>
      <c r="K32" s="969"/>
      <c r="L32" s="969"/>
      <c r="M32" s="969"/>
      <c r="N32" s="969"/>
      <c r="O32" s="969"/>
      <c r="P32" s="969"/>
      <c r="Q32" s="969"/>
      <c r="R32" s="969"/>
      <c r="S32" s="894"/>
      <c r="T32" s="895"/>
      <c r="U32" s="895"/>
      <c r="V32" s="895"/>
      <c r="W32" s="895"/>
      <c r="X32" s="895"/>
      <c r="Y32" s="895"/>
      <c r="Z32" s="895"/>
      <c r="AA32" s="895"/>
      <c r="AB32" s="895"/>
      <c r="AC32" s="895"/>
      <c r="AD32" s="971"/>
      <c r="AE32" s="894"/>
      <c r="AF32" s="895"/>
      <c r="AG32" s="895"/>
      <c r="AH32" s="895"/>
      <c r="AI32" s="895"/>
      <c r="AJ32" s="895"/>
      <c r="AK32" s="895"/>
      <c r="AL32" s="895"/>
      <c r="AM32" s="895"/>
      <c r="AN32" s="895"/>
      <c r="AO32" s="895"/>
      <c r="AP32" s="971"/>
      <c r="AQ32" s="894"/>
      <c r="AR32" s="895"/>
      <c r="AS32" s="895"/>
      <c r="AT32" s="895"/>
      <c r="AU32" s="895"/>
      <c r="AV32" s="895"/>
      <c r="AW32" s="895"/>
      <c r="AX32" s="895"/>
      <c r="AY32" s="895"/>
      <c r="AZ32" s="895"/>
      <c r="BA32" s="895"/>
      <c r="BB32" s="971"/>
      <c r="BC32" s="894"/>
      <c r="BD32" s="895"/>
      <c r="BE32" s="895"/>
      <c r="BF32" s="895"/>
      <c r="BG32" s="895"/>
      <c r="BH32" s="895"/>
      <c r="BI32" s="895"/>
      <c r="BJ32" s="895"/>
      <c r="BK32" s="895"/>
      <c r="BL32" s="895"/>
      <c r="BM32" s="895"/>
      <c r="BN32" s="971"/>
      <c r="BO32" s="1013" t="s">
        <v>155</v>
      </c>
      <c r="BP32" s="909"/>
      <c r="BQ32" s="909"/>
      <c r="BR32" s="909"/>
      <c r="BS32" s="909"/>
      <c r="BT32" s="909"/>
      <c r="BU32" s="909"/>
      <c r="BV32" s="909"/>
      <c r="BW32" s="909"/>
      <c r="BX32" s="909"/>
      <c r="BY32" s="909"/>
      <c r="BZ32" s="932"/>
      <c r="CC32" s="48"/>
    </row>
    <row r="33" spans="2:81" ht="18.75" customHeight="1" x14ac:dyDescent="0.15">
      <c r="B33" s="47"/>
      <c r="D33" s="964"/>
      <c r="E33" s="965"/>
      <c r="F33" s="988" t="s">
        <v>151</v>
      </c>
      <c r="G33" s="989"/>
      <c r="H33" s="989"/>
      <c r="I33" s="989"/>
      <c r="J33" s="989"/>
      <c r="K33" s="989"/>
      <c r="L33" s="989"/>
      <c r="M33" s="989"/>
      <c r="N33" s="989"/>
      <c r="O33" s="989"/>
      <c r="P33" s="989"/>
      <c r="Q33" s="989"/>
      <c r="R33" s="1019"/>
      <c r="S33" s="991"/>
      <c r="T33" s="992"/>
      <c r="U33" s="992"/>
      <c r="V33" s="992"/>
      <c r="W33" s="992"/>
      <c r="X33" s="992"/>
      <c r="Y33" s="992"/>
      <c r="Z33" s="992"/>
      <c r="AA33" s="992"/>
      <c r="AB33" s="992"/>
      <c r="AC33" s="992"/>
      <c r="AD33" s="993"/>
      <c r="AE33" s="991"/>
      <c r="AF33" s="992"/>
      <c r="AG33" s="992"/>
      <c r="AH33" s="992"/>
      <c r="AI33" s="992"/>
      <c r="AJ33" s="992"/>
      <c r="AK33" s="992"/>
      <c r="AL33" s="992"/>
      <c r="AM33" s="992"/>
      <c r="AN33" s="992"/>
      <c r="AO33" s="992"/>
      <c r="AP33" s="993"/>
      <c r="AQ33" s="991"/>
      <c r="AR33" s="992"/>
      <c r="AS33" s="992"/>
      <c r="AT33" s="992"/>
      <c r="AU33" s="992"/>
      <c r="AV33" s="992"/>
      <c r="AW33" s="992"/>
      <c r="AX33" s="992"/>
      <c r="AY33" s="992"/>
      <c r="AZ33" s="992"/>
      <c r="BA33" s="992"/>
      <c r="BB33" s="993"/>
      <c r="BC33" s="991"/>
      <c r="BD33" s="992"/>
      <c r="BE33" s="992"/>
      <c r="BF33" s="992"/>
      <c r="BG33" s="992"/>
      <c r="BH33" s="992"/>
      <c r="BI33" s="992"/>
      <c r="BJ33" s="992"/>
      <c r="BK33" s="992"/>
      <c r="BL33" s="992"/>
      <c r="BM33" s="992"/>
      <c r="BN33" s="993"/>
      <c r="BO33" s="1014"/>
      <c r="BP33" s="948"/>
      <c r="BQ33" s="948"/>
      <c r="BR33" s="948"/>
      <c r="BS33" s="948"/>
      <c r="BT33" s="948"/>
      <c r="BU33" s="948"/>
      <c r="BV33" s="948"/>
      <c r="BW33" s="948"/>
      <c r="BX33" s="948"/>
      <c r="BY33" s="948"/>
      <c r="BZ33" s="1015"/>
      <c r="CC33" s="48"/>
    </row>
    <row r="34" spans="2:81" ht="18.75" customHeight="1" x14ac:dyDescent="0.15">
      <c r="B34" s="47"/>
      <c r="D34" s="964"/>
      <c r="E34" s="965"/>
      <c r="F34" s="972" t="s">
        <v>152</v>
      </c>
      <c r="G34" s="972"/>
      <c r="H34" s="972"/>
      <c r="I34" s="972"/>
      <c r="J34" s="972"/>
      <c r="K34" s="972"/>
      <c r="L34" s="972"/>
      <c r="M34" s="972"/>
      <c r="N34" s="972"/>
      <c r="O34" s="972"/>
      <c r="P34" s="972"/>
      <c r="Q34" s="972"/>
      <c r="R34" s="972"/>
      <c r="S34" s="994"/>
      <c r="T34" s="995"/>
      <c r="U34" s="995"/>
      <c r="V34" s="995"/>
      <c r="W34" s="995"/>
      <c r="X34" s="995"/>
      <c r="Y34" s="995"/>
      <c r="Z34" s="995"/>
      <c r="AA34" s="995"/>
      <c r="AB34" s="995"/>
      <c r="AC34" s="995"/>
      <c r="AD34" s="996"/>
      <c r="AE34" s="994"/>
      <c r="AF34" s="995"/>
      <c r="AG34" s="995"/>
      <c r="AH34" s="995"/>
      <c r="AI34" s="995"/>
      <c r="AJ34" s="995"/>
      <c r="AK34" s="995"/>
      <c r="AL34" s="995"/>
      <c r="AM34" s="995"/>
      <c r="AN34" s="995"/>
      <c r="AO34" s="995"/>
      <c r="AP34" s="996"/>
      <c r="AQ34" s="994"/>
      <c r="AR34" s="995"/>
      <c r="AS34" s="995"/>
      <c r="AT34" s="995"/>
      <c r="AU34" s="995"/>
      <c r="AV34" s="995"/>
      <c r="AW34" s="995"/>
      <c r="AX34" s="995"/>
      <c r="AY34" s="995"/>
      <c r="AZ34" s="995"/>
      <c r="BA34" s="995"/>
      <c r="BB34" s="996"/>
      <c r="BC34" s="994"/>
      <c r="BD34" s="995"/>
      <c r="BE34" s="995"/>
      <c r="BF34" s="995"/>
      <c r="BG34" s="995"/>
      <c r="BH34" s="995"/>
      <c r="BI34" s="995"/>
      <c r="BJ34" s="995"/>
      <c r="BK34" s="995"/>
      <c r="BL34" s="995"/>
      <c r="BM34" s="995"/>
      <c r="BN34" s="996"/>
      <c r="BO34" s="1014"/>
      <c r="BP34" s="948"/>
      <c r="BQ34" s="948"/>
      <c r="BR34" s="948"/>
      <c r="BS34" s="948"/>
      <c r="BT34" s="948"/>
      <c r="BU34" s="948"/>
      <c r="BV34" s="948"/>
      <c r="BW34" s="948"/>
      <c r="BX34" s="948"/>
      <c r="BY34" s="948"/>
      <c r="BZ34" s="1015"/>
      <c r="CC34" s="48"/>
    </row>
    <row r="35" spans="2:81" ht="18.75" customHeight="1" x14ac:dyDescent="0.15">
      <c r="B35" s="47"/>
      <c r="D35" s="964"/>
      <c r="E35" s="965"/>
      <c r="F35" s="974"/>
      <c r="G35" s="974"/>
      <c r="H35" s="974"/>
      <c r="I35" s="974"/>
      <c r="J35" s="974"/>
      <c r="K35" s="974"/>
      <c r="L35" s="974"/>
      <c r="M35" s="974"/>
      <c r="N35" s="974"/>
      <c r="O35" s="974"/>
      <c r="P35" s="974"/>
      <c r="Q35" s="974"/>
      <c r="R35" s="974"/>
      <c r="S35" s="997"/>
      <c r="T35" s="998"/>
      <c r="U35" s="998"/>
      <c r="V35" s="998"/>
      <c r="W35" s="998"/>
      <c r="X35" s="998"/>
      <c r="Y35" s="998"/>
      <c r="Z35" s="998"/>
      <c r="AA35" s="998"/>
      <c r="AB35" s="998"/>
      <c r="AC35" s="998"/>
      <c r="AD35" s="999"/>
      <c r="AE35" s="997"/>
      <c r="AF35" s="998"/>
      <c r="AG35" s="998"/>
      <c r="AH35" s="998"/>
      <c r="AI35" s="998"/>
      <c r="AJ35" s="998"/>
      <c r="AK35" s="998"/>
      <c r="AL35" s="998"/>
      <c r="AM35" s="998"/>
      <c r="AN35" s="998"/>
      <c r="AO35" s="998"/>
      <c r="AP35" s="999"/>
      <c r="AQ35" s="997"/>
      <c r="AR35" s="998"/>
      <c r="AS35" s="998"/>
      <c r="AT35" s="998"/>
      <c r="AU35" s="998"/>
      <c r="AV35" s="998"/>
      <c r="AW35" s="998"/>
      <c r="AX35" s="998"/>
      <c r="AY35" s="998"/>
      <c r="AZ35" s="998"/>
      <c r="BA35" s="998"/>
      <c r="BB35" s="999"/>
      <c r="BC35" s="997"/>
      <c r="BD35" s="998"/>
      <c r="BE35" s="998"/>
      <c r="BF35" s="998"/>
      <c r="BG35" s="998"/>
      <c r="BH35" s="998"/>
      <c r="BI35" s="998"/>
      <c r="BJ35" s="998"/>
      <c r="BK35" s="998"/>
      <c r="BL35" s="998"/>
      <c r="BM35" s="998"/>
      <c r="BN35" s="999"/>
      <c r="BO35" s="1014"/>
      <c r="BP35" s="948"/>
      <c r="BQ35" s="948"/>
      <c r="BR35" s="948"/>
      <c r="BS35" s="948"/>
      <c r="BT35" s="948"/>
      <c r="BU35" s="948"/>
      <c r="BV35" s="948"/>
      <c r="BW35" s="948"/>
      <c r="BX35" s="948"/>
      <c r="BY35" s="948"/>
      <c r="BZ35" s="1015"/>
      <c r="CC35" s="48"/>
    </row>
    <row r="36" spans="2:81" ht="18.75" customHeight="1" thickBot="1" x14ac:dyDescent="0.2">
      <c r="B36" s="47"/>
      <c r="D36" s="964"/>
      <c r="E36" s="965"/>
      <c r="F36" s="976"/>
      <c r="G36" s="976"/>
      <c r="H36" s="976"/>
      <c r="I36" s="976"/>
      <c r="J36" s="976"/>
      <c r="K36" s="976"/>
      <c r="L36" s="976"/>
      <c r="M36" s="976"/>
      <c r="N36" s="976"/>
      <c r="O36" s="976"/>
      <c r="P36" s="976"/>
      <c r="Q36" s="976"/>
      <c r="R36" s="976"/>
      <c r="S36" s="1000"/>
      <c r="T36" s="1001"/>
      <c r="U36" s="1001"/>
      <c r="V36" s="1001"/>
      <c r="W36" s="1001"/>
      <c r="X36" s="1001"/>
      <c r="Y36" s="1001"/>
      <c r="Z36" s="1001"/>
      <c r="AA36" s="1001"/>
      <c r="AB36" s="1001"/>
      <c r="AC36" s="1001"/>
      <c r="AD36" s="1002"/>
      <c r="AE36" s="1000"/>
      <c r="AF36" s="1001"/>
      <c r="AG36" s="1001"/>
      <c r="AH36" s="1001"/>
      <c r="AI36" s="1001"/>
      <c r="AJ36" s="1001"/>
      <c r="AK36" s="1001"/>
      <c r="AL36" s="1001"/>
      <c r="AM36" s="1001"/>
      <c r="AN36" s="1001"/>
      <c r="AO36" s="1001"/>
      <c r="AP36" s="1002"/>
      <c r="AQ36" s="1000"/>
      <c r="AR36" s="1001"/>
      <c r="AS36" s="1001"/>
      <c r="AT36" s="1001"/>
      <c r="AU36" s="1001"/>
      <c r="AV36" s="1001"/>
      <c r="AW36" s="1001"/>
      <c r="AX36" s="1001"/>
      <c r="AY36" s="1001"/>
      <c r="AZ36" s="1001"/>
      <c r="BA36" s="1001"/>
      <c r="BB36" s="1002"/>
      <c r="BC36" s="1000"/>
      <c r="BD36" s="1001"/>
      <c r="BE36" s="1001"/>
      <c r="BF36" s="1001"/>
      <c r="BG36" s="1001"/>
      <c r="BH36" s="1001"/>
      <c r="BI36" s="1001"/>
      <c r="BJ36" s="1001"/>
      <c r="BK36" s="1001"/>
      <c r="BL36" s="1001"/>
      <c r="BM36" s="1001"/>
      <c r="BN36" s="1002"/>
      <c r="BO36" s="1016"/>
      <c r="BP36" s="1017"/>
      <c r="BQ36" s="1017"/>
      <c r="BR36" s="1017"/>
      <c r="BS36" s="1017"/>
      <c r="BT36" s="1017"/>
      <c r="BU36" s="1017"/>
      <c r="BV36" s="1017"/>
      <c r="BW36" s="1017"/>
      <c r="BX36" s="1017"/>
      <c r="BY36" s="1017"/>
      <c r="BZ36" s="1018"/>
      <c r="CC36" s="48"/>
    </row>
    <row r="37" spans="2:81" ht="19.5" customHeight="1" x14ac:dyDescent="0.15">
      <c r="B37" s="47"/>
      <c r="D37" s="964"/>
      <c r="E37" s="965"/>
      <c r="F37" s="978" t="s">
        <v>56</v>
      </c>
      <c r="G37" s="979"/>
      <c r="H37" s="979"/>
      <c r="I37" s="979"/>
      <c r="J37" s="979"/>
      <c r="K37" s="979"/>
      <c r="L37" s="979"/>
      <c r="M37" s="979"/>
      <c r="N37" s="979"/>
      <c r="O37" s="979"/>
      <c r="P37" s="979"/>
      <c r="Q37" s="979"/>
      <c r="R37" s="980"/>
      <c r="S37" s="981"/>
      <c r="T37" s="982"/>
      <c r="U37" s="982"/>
      <c r="V37" s="982"/>
      <c r="W37" s="982"/>
      <c r="X37" s="982"/>
      <c r="Y37" s="982"/>
      <c r="Z37" s="982"/>
      <c r="AA37" s="982"/>
      <c r="AB37" s="982"/>
      <c r="AC37" s="982"/>
      <c r="AD37" s="983"/>
      <c r="AE37" s="984"/>
      <c r="AF37" s="985"/>
      <c r="AG37" s="986"/>
      <c r="AH37" s="985"/>
      <c r="AI37" s="986"/>
      <c r="AJ37" s="985"/>
      <c r="AK37" s="986"/>
      <c r="AL37" s="985"/>
      <c r="AM37" s="986"/>
      <c r="AN37" s="985"/>
      <c r="AO37" s="986"/>
      <c r="AP37" s="987"/>
      <c r="AQ37" s="981"/>
      <c r="AR37" s="982"/>
      <c r="AS37" s="982"/>
      <c r="AT37" s="982"/>
      <c r="AU37" s="982"/>
      <c r="AV37" s="982"/>
      <c r="AW37" s="982"/>
      <c r="AX37" s="982"/>
      <c r="AY37" s="982"/>
      <c r="AZ37" s="982"/>
      <c r="BA37" s="982"/>
      <c r="BB37" s="983"/>
      <c r="BC37" s="981"/>
      <c r="BD37" s="982"/>
      <c r="BE37" s="982"/>
      <c r="BF37" s="982"/>
      <c r="BG37" s="982"/>
      <c r="BH37" s="982"/>
      <c r="BI37" s="982"/>
      <c r="BJ37" s="982"/>
      <c r="BK37" s="982"/>
      <c r="BL37" s="982"/>
      <c r="BM37" s="982"/>
      <c r="BN37" s="983"/>
      <c r="BO37" s="1020"/>
      <c r="BP37" s="1021"/>
      <c r="BQ37" s="1021"/>
      <c r="BR37" s="1021"/>
      <c r="BS37" s="1021"/>
      <c r="BT37" s="1021"/>
      <c r="BU37" s="1021"/>
      <c r="BV37" s="1021"/>
      <c r="BW37" s="1021"/>
      <c r="BX37" s="1021"/>
      <c r="BY37" s="1021"/>
      <c r="BZ37" s="1022"/>
      <c r="CC37" s="48"/>
    </row>
    <row r="38" spans="2:81" ht="19.5" customHeight="1" x14ac:dyDescent="0.15">
      <c r="B38" s="47"/>
      <c r="D38" s="964"/>
      <c r="E38" s="965"/>
      <c r="F38" s="978" t="s">
        <v>153</v>
      </c>
      <c r="G38" s="979"/>
      <c r="H38" s="979"/>
      <c r="I38" s="979"/>
      <c r="J38" s="979"/>
      <c r="K38" s="979"/>
      <c r="L38" s="979"/>
      <c r="M38" s="979"/>
      <c r="N38" s="979"/>
      <c r="O38" s="979"/>
      <c r="P38" s="979"/>
      <c r="Q38" s="979"/>
      <c r="R38" s="980"/>
      <c r="S38" s="981"/>
      <c r="T38" s="982"/>
      <c r="U38" s="982"/>
      <c r="V38" s="982"/>
      <c r="W38" s="982"/>
      <c r="X38" s="982"/>
      <c r="Y38" s="982"/>
      <c r="Z38" s="982"/>
      <c r="AA38" s="982"/>
      <c r="AB38" s="982"/>
      <c r="AC38" s="982"/>
      <c r="AD38" s="983"/>
      <c r="AE38" s="984"/>
      <c r="AF38" s="985"/>
      <c r="AG38" s="986"/>
      <c r="AH38" s="985"/>
      <c r="AI38" s="986"/>
      <c r="AJ38" s="985"/>
      <c r="AK38" s="986"/>
      <c r="AL38" s="985"/>
      <c r="AM38" s="986"/>
      <c r="AN38" s="985"/>
      <c r="AO38" s="986"/>
      <c r="AP38" s="987"/>
      <c r="AQ38" s="981"/>
      <c r="AR38" s="982"/>
      <c r="AS38" s="982"/>
      <c r="AT38" s="982"/>
      <c r="AU38" s="982"/>
      <c r="AV38" s="982"/>
      <c r="AW38" s="982"/>
      <c r="AX38" s="982"/>
      <c r="AY38" s="982"/>
      <c r="AZ38" s="982"/>
      <c r="BA38" s="982"/>
      <c r="BB38" s="983"/>
      <c r="BC38" s="981"/>
      <c r="BD38" s="982"/>
      <c r="BE38" s="982"/>
      <c r="BF38" s="982"/>
      <c r="BG38" s="982"/>
      <c r="BH38" s="982"/>
      <c r="BI38" s="982"/>
      <c r="BJ38" s="982"/>
      <c r="BK38" s="982"/>
      <c r="BL38" s="982"/>
      <c r="BM38" s="982"/>
      <c r="BN38" s="983"/>
      <c r="BO38" s="981"/>
      <c r="BP38" s="982"/>
      <c r="BQ38" s="982"/>
      <c r="BR38" s="982"/>
      <c r="BS38" s="982"/>
      <c r="BT38" s="982"/>
      <c r="BU38" s="982"/>
      <c r="BV38" s="982"/>
      <c r="BW38" s="982"/>
      <c r="BX38" s="982"/>
      <c r="BY38" s="982"/>
      <c r="BZ38" s="983"/>
      <c r="CC38" s="48"/>
    </row>
    <row r="39" spans="2:81" ht="19.5" customHeight="1" thickBot="1" x14ac:dyDescent="0.2">
      <c r="B39" s="47"/>
      <c r="D39" s="966"/>
      <c r="E39" s="967"/>
      <c r="F39" s="1003" t="s">
        <v>154</v>
      </c>
      <c r="G39" s="1004"/>
      <c r="H39" s="1004"/>
      <c r="I39" s="1004"/>
      <c r="J39" s="1004"/>
      <c r="K39" s="1004"/>
      <c r="L39" s="1004"/>
      <c r="M39" s="1004"/>
      <c r="N39" s="1004"/>
      <c r="O39" s="1004"/>
      <c r="P39" s="1004"/>
      <c r="Q39" s="1004"/>
      <c r="R39" s="1005"/>
      <c r="S39" s="1006"/>
      <c r="T39" s="1007"/>
      <c r="U39" s="1007"/>
      <c r="V39" s="1007"/>
      <c r="W39" s="1007"/>
      <c r="X39" s="1007"/>
      <c r="Y39" s="1007"/>
      <c r="Z39" s="1007"/>
      <c r="AA39" s="1007"/>
      <c r="AB39" s="1007"/>
      <c r="AC39" s="1007"/>
      <c r="AD39" s="1008"/>
      <c r="AE39" s="1009"/>
      <c r="AF39" s="1010"/>
      <c r="AG39" s="1011"/>
      <c r="AH39" s="1010"/>
      <c r="AI39" s="1011"/>
      <c r="AJ39" s="1010"/>
      <c r="AK39" s="1011"/>
      <c r="AL39" s="1010"/>
      <c r="AM39" s="1011"/>
      <c r="AN39" s="1010"/>
      <c r="AO39" s="1011"/>
      <c r="AP39" s="1012"/>
      <c r="AQ39" s="1006"/>
      <c r="AR39" s="1007"/>
      <c r="AS39" s="1007"/>
      <c r="AT39" s="1007"/>
      <c r="AU39" s="1007"/>
      <c r="AV39" s="1007"/>
      <c r="AW39" s="1007"/>
      <c r="AX39" s="1007"/>
      <c r="AY39" s="1007"/>
      <c r="AZ39" s="1007"/>
      <c r="BA39" s="1007"/>
      <c r="BB39" s="1008"/>
      <c r="BC39" s="1006"/>
      <c r="BD39" s="1007"/>
      <c r="BE39" s="1007"/>
      <c r="BF39" s="1007"/>
      <c r="BG39" s="1007"/>
      <c r="BH39" s="1007"/>
      <c r="BI39" s="1007"/>
      <c r="BJ39" s="1007"/>
      <c r="BK39" s="1007"/>
      <c r="BL39" s="1007"/>
      <c r="BM39" s="1007"/>
      <c r="BN39" s="1008"/>
      <c r="BO39" s="1006"/>
      <c r="BP39" s="1007"/>
      <c r="BQ39" s="1007"/>
      <c r="BR39" s="1007"/>
      <c r="BS39" s="1007"/>
      <c r="BT39" s="1007"/>
      <c r="BU39" s="1007"/>
      <c r="BV39" s="1007"/>
      <c r="BW39" s="1007"/>
      <c r="BX39" s="1007"/>
      <c r="BY39" s="1007"/>
      <c r="BZ39" s="1008"/>
      <c r="CC39" s="48"/>
    </row>
    <row r="40" spans="2:81" ht="18.75" customHeight="1" x14ac:dyDescent="0.15">
      <c r="B40" s="47"/>
      <c r="CC40" s="48"/>
    </row>
    <row r="41" spans="2:81" ht="18.75" customHeight="1" x14ac:dyDescent="0.15">
      <c r="B41" s="47"/>
      <c r="CC41" s="48"/>
    </row>
    <row r="42" spans="2:81" ht="18.75" customHeight="1" x14ac:dyDescent="0.15">
      <c r="B42" s="47"/>
      <c r="CC42" s="48"/>
    </row>
    <row r="43" spans="2:81" ht="18.75" customHeight="1" x14ac:dyDescent="0.15">
      <c r="B43" s="73"/>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5"/>
    </row>
  </sheetData>
  <sheetProtection password="CC37" sheet="1"/>
  <mergeCells count="279">
    <mergeCell ref="BE39:BF39"/>
    <mergeCell ref="BG39:BH39"/>
    <mergeCell ref="BI39:BJ39"/>
    <mergeCell ref="BK39:BL39"/>
    <mergeCell ref="BY39:BZ39"/>
    <mergeCell ref="BM39:BN39"/>
    <mergeCell ref="BO39:BP39"/>
    <mergeCell ref="BQ39:BR39"/>
    <mergeCell ref="BS39:BT39"/>
    <mergeCell ref="BU39:BV39"/>
    <mergeCell ref="BW39:BX39"/>
    <mergeCell ref="BS38:BT38"/>
    <mergeCell ref="BU38:BV38"/>
    <mergeCell ref="BW38:BX38"/>
    <mergeCell ref="BY38:BZ38"/>
    <mergeCell ref="F39:R39"/>
    <mergeCell ref="S39:T39"/>
    <mergeCell ref="U39:V39"/>
    <mergeCell ref="W39:X39"/>
    <mergeCell ref="Y39:Z39"/>
    <mergeCell ref="AA39:AB39"/>
    <mergeCell ref="AC39:AD39"/>
    <mergeCell ref="AE39:AF39"/>
    <mergeCell ref="AG39:AH39"/>
    <mergeCell ref="AI39:AJ39"/>
    <mergeCell ref="AK39:AL39"/>
    <mergeCell ref="AM39:AN39"/>
    <mergeCell ref="AO39:AP39"/>
    <mergeCell ref="AQ39:AR39"/>
    <mergeCell ref="AS39:AT39"/>
    <mergeCell ref="AU39:AV39"/>
    <mergeCell ref="AW39:AX39"/>
    <mergeCell ref="AY39:AZ39"/>
    <mergeCell ref="BA39:BB39"/>
    <mergeCell ref="BC39:BD39"/>
    <mergeCell ref="BA38:BB38"/>
    <mergeCell ref="BC38:BD38"/>
    <mergeCell ref="BE38:BF38"/>
    <mergeCell ref="BG38:BH38"/>
    <mergeCell ref="BI38:BJ38"/>
    <mergeCell ref="BK38:BL38"/>
    <mergeCell ref="BM38:BN38"/>
    <mergeCell ref="BO38:BP38"/>
    <mergeCell ref="BQ38:BR38"/>
    <mergeCell ref="AI38:AJ38"/>
    <mergeCell ref="AK38:AL38"/>
    <mergeCell ref="AM38:AN38"/>
    <mergeCell ref="AO38:AP38"/>
    <mergeCell ref="AQ38:AR38"/>
    <mergeCell ref="AS38:AT38"/>
    <mergeCell ref="AU38:AV38"/>
    <mergeCell ref="AW38:AX38"/>
    <mergeCell ref="AY38:AZ38"/>
    <mergeCell ref="F38:R38"/>
    <mergeCell ref="S38:T38"/>
    <mergeCell ref="U38:V38"/>
    <mergeCell ref="W38:X38"/>
    <mergeCell ref="Y38:Z38"/>
    <mergeCell ref="AA38:AB38"/>
    <mergeCell ref="AC38:AD38"/>
    <mergeCell ref="AE38:AF38"/>
    <mergeCell ref="AG38:AH38"/>
    <mergeCell ref="BI37:BJ37"/>
    <mergeCell ref="BK37:BL37"/>
    <mergeCell ref="BM37:BN37"/>
    <mergeCell ref="BO37:BP37"/>
    <mergeCell ref="BQ37:BR37"/>
    <mergeCell ref="BS37:BT37"/>
    <mergeCell ref="BU37:BV37"/>
    <mergeCell ref="BW37:BX37"/>
    <mergeCell ref="BY37:BZ37"/>
    <mergeCell ref="AQ37:AR37"/>
    <mergeCell ref="AS37:AT37"/>
    <mergeCell ref="AU37:AV37"/>
    <mergeCell ref="AW37:AX37"/>
    <mergeCell ref="AY37:AZ37"/>
    <mergeCell ref="BA37:BB37"/>
    <mergeCell ref="BC37:BD37"/>
    <mergeCell ref="BE37:BF37"/>
    <mergeCell ref="BG37:BH37"/>
    <mergeCell ref="Y37:Z37"/>
    <mergeCell ref="AA37:AB37"/>
    <mergeCell ref="AC37:AD37"/>
    <mergeCell ref="AE37:AF37"/>
    <mergeCell ref="AG37:AH37"/>
    <mergeCell ref="AI37:AJ37"/>
    <mergeCell ref="AK37:AL37"/>
    <mergeCell ref="AM37:AN37"/>
    <mergeCell ref="AO37:AP37"/>
    <mergeCell ref="BU30:BV30"/>
    <mergeCell ref="BW30:BX30"/>
    <mergeCell ref="BY30:BZ30"/>
    <mergeCell ref="D32:E39"/>
    <mergeCell ref="F32:R32"/>
    <mergeCell ref="S32:AD32"/>
    <mergeCell ref="AE32:AP32"/>
    <mergeCell ref="AQ32:BB32"/>
    <mergeCell ref="BC32:BN32"/>
    <mergeCell ref="BO32:BZ36"/>
    <mergeCell ref="F33:R33"/>
    <mergeCell ref="S33:AD33"/>
    <mergeCell ref="AE33:AP33"/>
    <mergeCell ref="AQ33:BB33"/>
    <mergeCell ref="BC33:BN33"/>
    <mergeCell ref="F34:R36"/>
    <mergeCell ref="S34:AD36"/>
    <mergeCell ref="AE34:AP36"/>
    <mergeCell ref="AQ34:BB36"/>
    <mergeCell ref="BC34:BN36"/>
    <mergeCell ref="F37:R37"/>
    <mergeCell ref="S37:T37"/>
    <mergeCell ref="U37:V37"/>
    <mergeCell ref="W37:X37"/>
    <mergeCell ref="BC30:BD30"/>
    <mergeCell ref="BE30:BF30"/>
    <mergeCell ref="BG30:BH30"/>
    <mergeCell ref="BI30:BJ30"/>
    <mergeCell ref="BK30:BL30"/>
    <mergeCell ref="BM30:BN30"/>
    <mergeCell ref="BO30:BP30"/>
    <mergeCell ref="BQ30:BR30"/>
    <mergeCell ref="BS30:BT30"/>
    <mergeCell ref="BQ29:BR29"/>
    <mergeCell ref="BS29:BT29"/>
    <mergeCell ref="BU29:BV29"/>
    <mergeCell ref="BW29:BX29"/>
    <mergeCell ref="BY29:BZ29"/>
    <mergeCell ref="F30:R30"/>
    <mergeCell ref="S30:T30"/>
    <mergeCell ref="U30:V30"/>
    <mergeCell ref="W30:X30"/>
    <mergeCell ref="Y30:Z30"/>
    <mergeCell ref="AA30:AB30"/>
    <mergeCell ref="AC30:AD30"/>
    <mergeCell ref="AE30:AF30"/>
    <mergeCell ref="AG30:AH30"/>
    <mergeCell ref="AI30:AJ30"/>
    <mergeCell ref="AK30:AL30"/>
    <mergeCell ref="AM30:AN30"/>
    <mergeCell ref="AO30:AP30"/>
    <mergeCell ref="AQ30:AR30"/>
    <mergeCell ref="AS30:AT30"/>
    <mergeCell ref="AU30:AV30"/>
    <mergeCell ref="AW30:AX30"/>
    <mergeCell ref="AY30:AZ30"/>
    <mergeCell ref="BA30:BB30"/>
    <mergeCell ref="AY29:AZ29"/>
    <mergeCell ref="BA29:BB29"/>
    <mergeCell ref="BC29:BD29"/>
    <mergeCell ref="BE29:BF29"/>
    <mergeCell ref="BG29:BH29"/>
    <mergeCell ref="BI29:BJ29"/>
    <mergeCell ref="BK29:BL29"/>
    <mergeCell ref="BM29:BN29"/>
    <mergeCell ref="BO29:BP29"/>
    <mergeCell ref="BM28:BN28"/>
    <mergeCell ref="BO28:BP28"/>
    <mergeCell ref="BQ28:BR28"/>
    <mergeCell ref="BS28:BT28"/>
    <mergeCell ref="BU28:BV28"/>
    <mergeCell ref="BW28:BX28"/>
    <mergeCell ref="BY28:BZ28"/>
    <mergeCell ref="F29:R29"/>
    <mergeCell ref="S29:T29"/>
    <mergeCell ref="U29:V29"/>
    <mergeCell ref="W29:X29"/>
    <mergeCell ref="Y29:Z29"/>
    <mergeCell ref="AA29:AB29"/>
    <mergeCell ref="AC29:AD29"/>
    <mergeCell ref="AE29:AF29"/>
    <mergeCell ref="AG29:AH29"/>
    <mergeCell ref="AI29:AJ29"/>
    <mergeCell ref="AK29:AL29"/>
    <mergeCell ref="AM29:AN29"/>
    <mergeCell ref="AO29:AP29"/>
    <mergeCell ref="AQ29:AR29"/>
    <mergeCell ref="AS29:AT29"/>
    <mergeCell ref="AU29:AV29"/>
    <mergeCell ref="AW29:AX29"/>
    <mergeCell ref="AU28:AV28"/>
    <mergeCell ref="AW28:AX28"/>
    <mergeCell ref="AY28:AZ28"/>
    <mergeCell ref="BA28:BB28"/>
    <mergeCell ref="BC28:BD28"/>
    <mergeCell ref="BE28:BF28"/>
    <mergeCell ref="BG28:BH28"/>
    <mergeCell ref="BI28:BJ28"/>
    <mergeCell ref="BK28:BL28"/>
    <mergeCell ref="BC23:BN23"/>
    <mergeCell ref="BO23:BZ23"/>
    <mergeCell ref="F24:R24"/>
    <mergeCell ref="S24:AD24"/>
    <mergeCell ref="AE24:AP24"/>
    <mergeCell ref="AQ24:BB24"/>
    <mergeCell ref="BC24:BN24"/>
    <mergeCell ref="BO24:BZ24"/>
    <mergeCell ref="S25:AD27"/>
    <mergeCell ref="AE25:AP27"/>
    <mergeCell ref="AQ25:BB27"/>
    <mergeCell ref="BC25:BN27"/>
    <mergeCell ref="BO25:BZ27"/>
    <mergeCell ref="AV14:AY14"/>
    <mergeCell ref="D16:AB16"/>
    <mergeCell ref="AC16:AF16"/>
    <mergeCell ref="D23:E30"/>
    <mergeCell ref="F23:R23"/>
    <mergeCell ref="S23:AD23"/>
    <mergeCell ref="AE23:AP23"/>
    <mergeCell ref="AQ23:BB23"/>
    <mergeCell ref="F25:R27"/>
    <mergeCell ref="F28:R28"/>
    <mergeCell ref="S28:T28"/>
    <mergeCell ref="U28:V28"/>
    <mergeCell ref="W28:X28"/>
    <mergeCell ref="Y28:Z28"/>
    <mergeCell ref="AA28:AB28"/>
    <mergeCell ref="AC28:AD28"/>
    <mergeCell ref="AE28:AF28"/>
    <mergeCell ref="AG28:AH28"/>
    <mergeCell ref="AI28:AJ28"/>
    <mergeCell ref="AK28:AL28"/>
    <mergeCell ref="AM28:AN28"/>
    <mergeCell ref="AO28:AP28"/>
    <mergeCell ref="AQ28:AR28"/>
    <mergeCell ref="AS28:AT28"/>
    <mergeCell ref="D9:P9"/>
    <mergeCell ref="Q9:AJ10"/>
    <mergeCell ref="D10:P10"/>
    <mergeCell ref="D11:P11"/>
    <mergeCell ref="Q11:AJ12"/>
    <mergeCell ref="D12:P12"/>
    <mergeCell ref="D14:T14"/>
    <mergeCell ref="U14:V14"/>
    <mergeCell ref="W14:X14"/>
    <mergeCell ref="Y14:Z14"/>
    <mergeCell ref="AA14:AB14"/>
    <mergeCell ref="AC14:AD14"/>
    <mergeCell ref="AE14:AU14"/>
    <mergeCell ref="D7:P8"/>
    <mergeCell ref="Q7:R8"/>
    <mergeCell ref="S7:T8"/>
    <mergeCell ref="U7:V8"/>
    <mergeCell ref="W7:X8"/>
    <mergeCell ref="Y7:Z8"/>
    <mergeCell ref="AA7:AB8"/>
    <mergeCell ref="AC7:AD8"/>
    <mergeCell ref="AE7:AF8"/>
    <mergeCell ref="AW7:BZ12"/>
    <mergeCell ref="Y6:Z6"/>
    <mergeCell ref="AA6:AB6"/>
    <mergeCell ref="AC6:AD6"/>
    <mergeCell ref="AE6:AF6"/>
    <mergeCell ref="AG6:AH6"/>
    <mergeCell ref="BI6:BK6"/>
    <mergeCell ref="BL6:BN6"/>
    <mergeCell ref="BO6:BQ6"/>
    <mergeCell ref="BR6:BT6"/>
    <mergeCell ref="BU6:BW6"/>
    <mergeCell ref="BX6:BZ6"/>
    <mergeCell ref="AG7:AH8"/>
    <mergeCell ref="AI7:AJ8"/>
    <mergeCell ref="AN7:AV12"/>
    <mergeCell ref="AL6:AM12"/>
    <mergeCell ref="AN6:AV6"/>
    <mergeCell ref="AI6:AJ6"/>
    <mergeCell ref="D2:BZ2"/>
    <mergeCell ref="BC4:BM4"/>
    <mergeCell ref="BN4:BP4"/>
    <mergeCell ref="BQ4:BV4"/>
    <mergeCell ref="BW4:BZ4"/>
    <mergeCell ref="D6:P6"/>
    <mergeCell ref="Q6:R6"/>
    <mergeCell ref="S6:T6"/>
    <mergeCell ref="U6:V6"/>
    <mergeCell ref="W6:X6"/>
    <mergeCell ref="AW6:AY6"/>
    <mergeCell ref="AZ6:BB6"/>
    <mergeCell ref="BC6:BE6"/>
    <mergeCell ref="BF6:BH6"/>
  </mergeCells>
  <phoneticPr fontId="2"/>
  <printOptions horizontalCentered="1" verticalCentered="1"/>
  <pageMargins left="0" right="0" top="0" bottom="0" header="0.11811023622047245" footer="0.11811023622047245"/>
  <pageSetup paperSize="9" scale="95"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CC43"/>
  <sheetViews>
    <sheetView view="pageBreakPreview" zoomScaleNormal="100" zoomScaleSheetLayoutView="100" workbookViewId="0">
      <selection activeCell="B1" sqref="B1:CC43"/>
    </sheetView>
  </sheetViews>
  <sheetFormatPr defaultColWidth="1.25" defaultRowHeight="18.75" customHeight="1" x14ac:dyDescent="0.15"/>
  <cols>
    <col min="1" max="17" width="1.25" style="43"/>
    <col min="18" max="18" width="1.125" style="43" customWidth="1"/>
    <col min="19" max="16384" width="1.25" style="43"/>
  </cols>
  <sheetData>
    <row r="1" spans="1:81" ht="12" customHeight="1" x14ac:dyDescent="0.15">
      <c r="B1" s="44"/>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6"/>
    </row>
    <row r="2" spans="1:81" ht="18.75" customHeight="1" x14ac:dyDescent="0.15">
      <c r="B2" s="47"/>
      <c r="D2" s="893" t="s">
        <v>135</v>
      </c>
      <c r="E2" s="893"/>
      <c r="F2" s="893"/>
      <c r="G2" s="893"/>
      <c r="H2" s="893"/>
      <c r="I2" s="893"/>
      <c r="J2" s="893"/>
      <c r="K2" s="893"/>
      <c r="L2" s="893"/>
      <c r="M2" s="893"/>
      <c r="N2" s="893"/>
      <c r="O2" s="893"/>
      <c r="P2" s="893"/>
      <c r="Q2" s="893"/>
      <c r="R2" s="893"/>
      <c r="S2" s="893"/>
      <c r="T2" s="893"/>
      <c r="U2" s="893"/>
      <c r="V2" s="893"/>
      <c r="W2" s="893"/>
      <c r="X2" s="893"/>
      <c r="Y2" s="893"/>
      <c r="Z2" s="893"/>
      <c r="AA2" s="893"/>
      <c r="AB2" s="893"/>
      <c r="AC2" s="893"/>
      <c r="AD2" s="893"/>
      <c r="AE2" s="893"/>
      <c r="AF2" s="893"/>
      <c r="AG2" s="893"/>
      <c r="AH2" s="893"/>
      <c r="AI2" s="893"/>
      <c r="AJ2" s="893"/>
      <c r="AK2" s="893"/>
      <c r="AL2" s="893"/>
      <c r="AM2" s="893"/>
      <c r="AN2" s="893"/>
      <c r="AO2" s="893"/>
      <c r="AP2" s="893"/>
      <c r="AQ2" s="893"/>
      <c r="AR2" s="893"/>
      <c r="AS2" s="893"/>
      <c r="AT2" s="893"/>
      <c r="AU2" s="893"/>
      <c r="AV2" s="893"/>
      <c r="AW2" s="893"/>
      <c r="AX2" s="893"/>
      <c r="AY2" s="893"/>
      <c r="AZ2" s="893"/>
      <c r="BA2" s="893"/>
      <c r="BB2" s="893"/>
      <c r="BC2" s="893"/>
      <c r="BD2" s="893"/>
      <c r="BE2" s="893"/>
      <c r="BF2" s="893"/>
      <c r="BG2" s="893"/>
      <c r="BH2" s="893"/>
      <c r="BI2" s="893"/>
      <c r="BJ2" s="893"/>
      <c r="BK2" s="893"/>
      <c r="BL2" s="893"/>
      <c r="BM2" s="893"/>
      <c r="BN2" s="893"/>
      <c r="BO2" s="893"/>
      <c r="BP2" s="893"/>
      <c r="BQ2" s="893"/>
      <c r="BR2" s="893"/>
      <c r="BS2" s="893"/>
      <c r="BT2" s="893"/>
      <c r="BU2" s="893"/>
      <c r="BV2" s="893"/>
      <c r="BW2" s="893"/>
      <c r="BX2" s="893"/>
      <c r="BY2" s="893"/>
      <c r="BZ2" s="893"/>
      <c r="CC2" s="48"/>
    </row>
    <row r="3" spans="1:81" ht="6.75" customHeight="1" thickBot="1" x14ac:dyDescent="0.2">
      <c r="A3" s="49"/>
      <c r="B3" s="50"/>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CC3" s="48"/>
    </row>
    <row r="4" spans="1:81" ht="18.75" customHeight="1" thickBot="1" x14ac:dyDescent="0.2">
      <c r="A4" s="49"/>
      <c r="B4" s="50"/>
      <c r="C4" s="49"/>
      <c r="D4" s="51"/>
      <c r="E4" s="51"/>
      <c r="F4" s="51"/>
      <c r="G4" s="51"/>
      <c r="H4" s="51"/>
      <c r="I4" s="51"/>
      <c r="J4" s="51"/>
      <c r="K4" s="51"/>
      <c r="L4" s="51"/>
      <c r="M4" s="51"/>
      <c r="N4" s="51"/>
      <c r="O4" s="52"/>
      <c r="P4" s="52"/>
      <c r="Q4" s="52"/>
      <c r="R4" s="52"/>
      <c r="S4" s="52"/>
      <c r="T4" s="52"/>
      <c r="BC4" s="1023" t="s">
        <v>76</v>
      </c>
      <c r="BD4" s="1024"/>
      <c r="BE4" s="1024"/>
      <c r="BF4" s="1024"/>
      <c r="BG4" s="1024"/>
      <c r="BH4" s="1025"/>
      <c r="BI4" s="1025"/>
      <c r="BJ4" s="1025"/>
      <c r="BK4" s="1025"/>
      <c r="BL4" s="1025"/>
      <c r="BM4" s="1026"/>
      <c r="BN4" s="898" t="s">
        <v>9</v>
      </c>
      <c r="BO4" s="898"/>
      <c r="BP4" s="898"/>
      <c r="BQ4" s="1027">
        <v>10</v>
      </c>
      <c r="BR4" s="1024"/>
      <c r="BS4" s="1024"/>
      <c r="BT4" s="1025"/>
      <c r="BU4" s="1025"/>
      <c r="BV4" s="1026"/>
      <c r="BW4" s="898" t="s">
        <v>136</v>
      </c>
      <c r="BX4" s="898"/>
      <c r="BY4" s="898"/>
      <c r="BZ4" s="900"/>
      <c r="CC4" s="48"/>
    </row>
    <row r="5" spans="1:81" ht="8.25" customHeight="1" thickBot="1" x14ac:dyDescent="0.2">
      <c r="B5" s="47"/>
      <c r="D5" s="51"/>
      <c r="E5" s="51"/>
      <c r="F5" s="51"/>
      <c r="G5" s="51"/>
      <c r="H5" s="51"/>
      <c r="I5" s="51"/>
      <c r="J5" s="51"/>
      <c r="K5" s="51"/>
      <c r="L5" s="51"/>
      <c r="M5" s="51"/>
      <c r="N5" s="51"/>
      <c r="O5" s="53"/>
      <c r="P5" s="53"/>
      <c r="Q5" s="53"/>
      <c r="R5" s="53"/>
      <c r="S5" s="53"/>
      <c r="T5" s="53"/>
      <c r="U5" s="53"/>
      <c r="V5" s="53"/>
      <c r="W5" s="53"/>
      <c r="X5" s="53"/>
      <c r="Y5" s="53"/>
      <c r="Z5" s="53"/>
      <c r="AA5" s="53"/>
      <c r="AB5" s="53"/>
      <c r="AC5" s="53"/>
      <c r="AD5" s="53"/>
      <c r="AE5" s="53"/>
      <c r="AF5" s="53"/>
      <c r="CC5" s="48"/>
    </row>
    <row r="6" spans="1:81" ht="18.75" customHeight="1" x14ac:dyDescent="0.15">
      <c r="B6" s="47"/>
      <c r="D6" s="901" t="s">
        <v>137</v>
      </c>
      <c r="E6" s="902"/>
      <c r="F6" s="902"/>
      <c r="G6" s="902"/>
      <c r="H6" s="902"/>
      <c r="I6" s="902"/>
      <c r="J6" s="902"/>
      <c r="K6" s="902"/>
      <c r="L6" s="902"/>
      <c r="M6" s="902"/>
      <c r="N6" s="902"/>
      <c r="O6" s="902"/>
      <c r="P6" s="902"/>
      <c r="Q6" s="1028">
        <v>0</v>
      </c>
      <c r="R6" s="1028"/>
      <c r="S6" s="1028">
        <v>1</v>
      </c>
      <c r="T6" s="1028"/>
      <c r="U6" s="1028">
        <v>1</v>
      </c>
      <c r="V6" s="1028"/>
      <c r="W6" s="1028">
        <v>0</v>
      </c>
      <c r="X6" s="1028"/>
      <c r="Y6" s="1028">
        <v>0</v>
      </c>
      <c r="Z6" s="1028"/>
      <c r="AA6" s="1028">
        <v>7</v>
      </c>
      <c r="AB6" s="1028"/>
      <c r="AC6" s="1035"/>
      <c r="AD6" s="1035"/>
      <c r="AE6" s="1035"/>
      <c r="AF6" s="1035"/>
      <c r="AG6" s="1035"/>
      <c r="AH6" s="1035"/>
      <c r="AI6" s="1035"/>
      <c r="AJ6" s="1043"/>
      <c r="AL6" s="923" t="s">
        <v>138</v>
      </c>
      <c r="AM6" s="924"/>
      <c r="AN6" s="929" t="s">
        <v>139</v>
      </c>
      <c r="AO6" s="930"/>
      <c r="AP6" s="930"/>
      <c r="AQ6" s="930"/>
      <c r="AR6" s="930"/>
      <c r="AS6" s="930"/>
      <c r="AT6" s="930"/>
      <c r="AU6" s="930"/>
      <c r="AV6" s="931"/>
      <c r="AW6" s="1029">
        <v>0</v>
      </c>
      <c r="AX6" s="1029"/>
      <c r="AY6" s="1029"/>
      <c r="AZ6" s="1029">
        <v>1</v>
      </c>
      <c r="BA6" s="1029"/>
      <c r="BB6" s="1029"/>
      <c r="BC6" s="1029">
        <v>1</v>
      </c>
      <c r="BD6" s="1029"/>
      <c r="BE6" s="1029"/>
      <c r="BF6" s="1029">
        <v>1</v>
      </c>
      <c r="BG6" s="1029"/>
      <c r="BH6" s="1029"/>
      <c r="BI6" s="1029">
        <v>2</v>
      </c>
      <c r="BJ6" s="1029"/>
      <c r="BK6" s="1029"/>
      <c r="BL6" s="1029">
        <v>3</v>
      </c>
      <c r="BM6" s="1029"/>
      <c r="BN6" s="1029"/>
      <c r="BO6" s="1029">
        <v>4</v>
      </c>
      <c r="BP6" s="1029"/>
      <c r="BQ6" s="1029"/>
      <c r="BR6" s="1029">
        <v>5</v>
      </c>
      <c r="BS6" s="1029"/>
      <c r="BT6" s="1029"/>
      <c r="BU6" s="1029">
        <v>6</v>
      </c>
      <c r="BV6" s="1029"/>
      <c r="BW6" s="1029"/>
      <c r="BX6" s="1029">
        <v>7</v>
      </c>
      <c r="BY6" s="1029"/>
      <c r="BZ6" s="1036"/>
      <c r="CC6" s="48"/>
    </row>
    <row r="7" spans="1:81" ht="18.75" customHeight="1" x14ac:dyDescent="0.15">
      <c r="B7" s="47"/>
      <c r="D7" s="933" t="s">
        <v>140</v>
      </c>
      <c r="E7" s="934"/>
      <c r="F7" s="934"/>
      <c r="G7" s="934"/>
      <c r="H7" s="934"/>
      <c r="I7" s="934"/>
      <c r="J7" s="934"/>
      <c r="K7" s="934"/>
      <c r="L7" s="934"/>
      <c r="M7" s="934"/>
      <c r="N7" s="934"/>
      <c r="O7" s="934"/>
      <c r="P7" s="935"/>
      <c r="Q7" s="1037">
        <v>1</v>
      </c>
      <c r="R7" s="1038"/>
      <c r="S7" s="1037">
        <v>2</v>
      </c>
      <c r="T7" s="1038"/>
      <c r="U7" s="1037">
        <v>3</v>
      </c>
      <c r="V7" s="1038"/>
      <c r="W7" s="1037">
        <v>4</v>
      </c>
      <c r="X7" s="1038"/>
      <c r="Y7" s="1037">
        <v>5</v>
      </c>
      <c r="Z7" s="1038"/>
      <c r="AA7" s="1037">
        <v>6</v>
      </c>
      <c r="AB7" s="1038"/>
      <c r="AC7" s="1037">
        <v>7</v>
      </c>
      <c r="AD7" s="1038"/>
      <c r="AE7" s="1037">
        <v>8</v>
      </c>
      <c r="AF7" s="1038"/>
      <c r="AG7" s="1037">
        <v>9</v>
      </c>
      <c r="AH7" s="1038"/>
      <c r="AI7" s="1037">
        <v>0</v>
      </c>
      <c r="AJ7" s="1041"/>
      <c r="AL7" s="925"/>
      <c r="AM7" s="926"/>
      <c r="AN7" s="917" t="s">
        <v>141</v>
      </c>
      <c r="AO7" s="918"/>
      <c r="AP7" s="918"/>
      <c r="AQ7" s="918"/>
      <c r="AR7" s="918"/>
      <c r="AS7" s="918"/>
      <c r="AT7" s="918"/>
      <c r="AU7" s="918"/>
      <c r="AV7" s="918"/>
      <c r="AW7" s="1030" t="s">
        <v>195</v>
      </c>
      <c r="AX7" s="1031"/>
      <c r="AY7" s="1031"/>
      <c r="AZ7" s="1031"/>
      <c r="BA7" s="1031"/>
      <c r="BB7" s="1031"/>
      <c r="BC7" s="1031"/>
      <c r="BD7" s="1031"/>
      <c r="BE7" s="1031"/>
      <c r="BF7" s="1031"/>
      <c r="BG7" s="1031"/>
      <c r="BH7" s="1031"/>
      <c r="BI7" s="1031"/>
      <c r="BJ7" s="1031"/>
      <c r="BK7" s="1031"/>
      <c r="BL7" s="1031"/>
      <c r="BM7" s="1031"/>
      <c r="BN7" s="1031"/>
      <c r="BO7" s="1031"/>
      <c r="BP7" s="1031"/>
      <c r="BQ7" s="1031"/>
      <c r="BR7" s="1031"/>
      <c r="BS7" s="1031"/>
      <c r="BT7" s="1031"/>
      <c r="BU7" s="1031"/>
      <c r="BV7" s="1031"/>
      <c r="BW7" s="1031"/>
      <c r="BX7" s="1031"/>
      <c r="BY7" s="1031"/>
      <c r="BZ7" s="1032"/>
      <c r="CC7" s="48"/>
    </row>
    <row r="8" spans="1:81" ht="18.75" customHeight="1" x14ac:dyDescent="0.15">
      <c r="B8" s="47"/>
      <c r="D8" s="936"/>
      <c r="E8" s="937"/>
      <c r="F8" s="937"/>
      <c r="G8" s="937"/>
      <c r="H8" s="937"/>
      <c r="I8" s="937"/>
      <c r="J8" s="937"/>
      <c r="K8" s="937"/>
      <c r="L8" s="937"/>
      <c r="M8" s="937"/>
      <c r="N8" s="937"/>
      <c r="O8" s="937"/>
      <c r="P8" s="938"/>
      <c r="Q8" s="1039"/>
      <c r="R8" s="1040"/>
      <c r="S8" s="1039"/>
      <c r="T8" s="1040"/>
      <c r="U8" s="1039"/>
      <c r="V8" s="1040"/>
      <c r="W8" s="1039"/>
      <c r="X8" s="1040"/>
      <c r="Y8" s="1039"/>
      <c r="Z8" s="1040"/>
      <c r="AA8" s="1039"/>
      <c r="AB8" s="1040"/>
      <c r="AC8" s="1039"/>
      <c r="AD8" s="1040"/>
      <c r="AE8" s="1039"/>
      <c r="AF8" s="1040"/>
      <c r="AG8" s="1039"/>
      <c r="AH8" s="1040"/>
      <c r="AI8" s="1039"/>
      <c r="AJ8" s="1042"/>
      <c r="AL8" s="925"/>
      <c r="AM8" s="926"/>
      <c r="AN8" s="919"/>
      <c r="AO8" s="920"/>
      <c r="AP8" s="920"/>
      <c r="AQ8" s="920"/>
      <c r="AR8" s="920"/>
      <c r="AS8" s="920"/>
      <c r="AT8" s="920"/>
      <c r="AU8" s="920"/>
      <c r="AV8" s="920"/>
      <c r="AW8" s="1031"/>
      <c r="AX8" s="1031"/>
      <c r="AY8" s="1031"/>
      <c r="AZ8" s="1031"/>
      <c r="BA8" s="1031"/>
      <c r="BB8" s="1031"/>
      <c r="BC8" s="1031"/>
      <c r="BD8" s="1031"/>
      <c r="BE8" s="1031"/>
      <c r="BF8" s="1031"/>
      <c r="BG8" s="1031"/>
      <c r="BH8" s="1031"/>
      <c r="BI8" s="1031"/>
      <c r="BJ8" s="1031"/>
      <c r="BK8" s="1031"/>
      <c r="BL8" s="1031"/>
      <c r="BM8" s="1031"/>
      <c r="BN8" s="1031"/>
      <c r="BO8" s="1031"/>
      <c r="BP8" s="1031"/>
      <c r="BQ8" s="1031"/>
      <c r="BR8" s="1031"/>
      <c r="BS8" s="1031"/>
      <c r="BT8" s="1031"/>
      <c r="BU8" s="1031"/>
      <c r="BV8" s="1031"/>
      <c r="BW8" s="1031"/>
      <c r="BX8" s="1031"/>
      <c r="BY8" s="1031"/>
      <c r="BZ8" s="1032"/>
      <c r="CC8" s="48"/>
    </row>
    <row r="9" spans="1:81" ht="18.75" customHeight="1" x14ac:dyDescent="0.15">
      <c r="B9" s="47"/>
      <c r="D9" s="933" t="s">
        <v>142</v>
      </c>
      <c r="E9" s="934"/>
      <c r="F9" s="934"/>
      <c r="G9" s="934"/>
      <c r="H9" s="934"/>
      <c r="I9" s="934"/>
      <c r="J9" s="934"/>
      <c r="K9" s="934"/>
      <c r="L9" s="934"/>
      <c r="M9" s="934"/>
      <c r="N9" s="934"/>
      <c r="O9" s="934"/>
      <c r="P9" s="935"/>
      <c r="Q9" s="1044" t="s">
        <v>160</v>
      </c>
      <c r="R9" s="1045"/>
      <c r="S9" s="1045"/>
      <c r="T9" s="1045"/>
      <c r="U9" s="1045"/>
      <c r="V9" s="1045"/>
      <c r="W9" s="1045"/>
      <c r="X9" s="1045"/>
      <c r="Y9" s="1045"/>
      <c r="Z9" s="1045"/>
      <c r="AA9" s="1045"/>
      <c r="AB9" s="1045"/>
      <c r="AC9" s="1045"/>
      <c r="AD9" s="1045"/>
      <c r="AE9" s="1045"/>
      <c r="AF9" s="1045"/>
      <c r="AG9" s="1045"/>
      <c r="AH9" s="1045"/>
      <c r="AI9" s="1045"/>
      <c r="AJ9" s="1046"/>
      <c r="AL9" s="925"/>
      <c r="AM9" s="926"/>
      <c r="AN9" s="919"/>
      <c r="AO9" s="920"/>
      <c r="AP9" s="920"/>
      <c r="AQ9" s="920"/>
      <c r="AR9" s="920"/>
      <c r="AS9" s="920"/>
      <c r="AT9" s="920"/>
      <c r="AU9" s="920"/>
      <c r="AV9" s="920"/>
      <c r="AW9" s="1031"/>
      <c r="AX9" s="1031"/>
      <c r="AY9" s="1031"/>
      <c r="AZ9" s="1031"/>
      <c r="BA9" s="1031"/>
      <c r="BB9" s="1031"/>
      <c r="BC9" s="1031"/>
      <c r="BD9" s="1031"/>
      <c r="BE9" s="1031"/>
      <c r="BF9" s="1031"/>
      <c r="BG9" s="1031"/>
      <c r="BH9" s="1031"/>
      <c r="BI9" s="1031"/>
      <c r="BJ9" s="1031"/>
      <c r="BK9" s="1031"/>
      <c r="BL9" s="1031"/>
      <c r="BM9" s="1031"/>
      <c r="BN9" s="1031"/>
      <c r="BO9" s="1031"/>
      <c r="BP9" s="1031"/>
      <c r="BQ9" s="1031"/>
      <c r="BR9" s="1031"/>
      <c r="BS9" s="1031"/>
      <c r="BT9" s="1031"/>
      <c r="BU9" s="1031"/>
      <c r="BV9" s="1031"/>
      <c r="BW9" s="1031"/>
      <c r="BX9" s="1031"/>
      <c r="BY9" s="1031"/>
      <c r="BZ9" s="1032"/>
      <c r="CC9" s="48"/>
    </row>
    <row r="10" spans="1:81" ht="18.75" customHeight="1" thickBot="1" x14ac:dyDescent="0.2">
      <c r="B10" s="47"/>
      <c r="D10" s="945" t="s">
        <v>143</v>
      </c>
      <c r="E10" s="946"/>
      <c r="F10" s="946"/>
      <c r="G10" s="946"/>
      <c r="H10" s="946"/>
      <c r="I10" s="946"/>
      <c r="J10" s="946"/>
      <c r="K10" s="946"/>
      <c r="L10" s="946"/>
      <c r="M10" s="946"/>
      <c r="N10" s="946"/>
      <c r="O10" s="946"/>
      <c r="P10" s="947"/>
      <c r="Q10" s="1047"/>
      <c r="R10" s="1048"/>
      <c r="S10" s="1048"/>
      <c r="T10" s="1048"/>
      <c r="U10" s="1048"/>
      <c r="V10" s="1048"/>
      <c r="W10" s="1048"/>
      <c r="X10" s="1048"/>
      <c r="Y10" s="1048"/>
      <c r="Z10" s="1048"/>
      <c r="AA10" s="1048"/>
      <c r="AB10" s="1048"/>
      <c r="AC10" s="1048"/>
      <c r="AD10" s="1048"/>
      <c r="AE10" s="1048"/>
      <c r="AF10" s="1048"/>
      <c r="AG10" s="1048"/>
      <c r="AH10" s="1048"/>
      <c r="AI10" s="1048"/>
      <c r="AJ10" s="1049"/>
      <c r="AL10" s="925"/>
      <c r="AM10" s="926"/>
      <c r="AN10" s="919"/>
      <c r="AO10" s="920"/>
      <c r="AP10" s="920"/>
      <c r="AQ10" s="920"/>
      <c r="AR10" s="920"/>
      <c r="AS10" s="920"/>
      <c r="AT10" s="920"/>
      <c r="AU10" s="920"/>
      <c r="AV10" s="920"/>
      <c r="AW10" s="1031"/>
      <c r="AX10" s="1031"/>
      <c r="AY10" s="1031"/>
      <c r="AZ10" s="1031"/>
      <c r="BA10" s="1031"/>
      <c r="BB10" s="1031"/>
      <c r="BC10" s="1031"/>
      <c r="BD10" s="1031"/>
      <c r="BE10" s="1031"/>
      <c r="BF10" s="1031"/>
      <c r="BG10" s="1031"/>
      <c r="BH10" s="1031"/>
      <c r="BI10" s="1031"/>
      <c r="BJ10" s="1031"/>
      <c r="BK10" s="1031"/>
      <c r="BL10" s="1031"/>
      <c r="BM10" s="1031"/>
      <c r="BN10" s="1031"/>
      <c r="BO10" s="1031"/>
      <c r="BP10" s="1031"/>
      <c r="BQ10" s="1031"/>
      <c r="BR10" s="1031"/>
      <c r="BS10" s="1031"/>
      <c r="BT10" s="1031"/>
      <c r="BU10" s="1031"/>
      <c r="BV10" s="1031"/>
      <c r="BW10" s="1031"/>
      <c r="BX10" s="1031"/>
      <c r="BY10" s="1031"/>
      <c r="BZ10" s="1032"/>
      <c r="CC10" s="48"/>
    </row>
    <row r="11" spans="1:81" ht="18.75" customHeight="1" x14ac:dyDescent="0.15">
      <c r="B11" s="47"/>
      <c r="D11" s="934"/>
      <c r="E11" s="934"/>
      <c r="F11" s="934"/>
      <c r="G11" s="934"/>
      <c r="H11" s="934"/>
      <c r="I11" s="934"/>
      <c r="J11" s="934"/>
      <c r="K11" s="934"/>
      <c r="L11" s="934"/>
      <c r="M11" s="934"/>
      <c r="N11" s="934"/>
      <c r="O11" s="934"/>
      <c r="P11" s="934"/>
      <c r="Q11" s="948"/>
      <c r="R11" s="948"/>
      <c r="S11" s="948"/>
      <c r="T11" s="948"/>
      <c r="U11" s="948"/>
      <c r="V11" s="948"/>
      <c r="W11" s="948"/>
      <c r="X11" s="948"/>
      <c r="Y11" s="948"/>
      <c r="Z11" s="948"/>
      <c r="AA11" s="948"/>
      <c r="AB11" s="948"/>
      <c r="AC11" s="948"/>
      <c r="AD11" s="948"/>
      <c r="AE11" s="948"/>
      <c r="AF11" s="948"/>
      <c r="AG11" s="948"/>
      <c r="AH11" s="948"/>
      <c r="AI11" s="948"/>
      <c r="AJ11" s="948"/>
      <c r="AL11" s="925"/>
      <c r="AM11" s="926"/>
      <c r="AN11" s="919"/>
      <c r="AO11" s="920"/>
      <c r="AP11" s="920"/>
      <c r="AQ11" s="920"/>
      <c r="AR11" s="920"/>
      <c r="AS11" s="920"/>
      <c r="AT11" s="920"/>
      <c r="AU11" s="920"/>
      <c r="AV11" s="920"/>
      <c r="AW11" s="1031"/>
      <c r="AX11" s="1031"/>
      <c r="AY11" s="1031"/>
      <c r="AZ11" s="1031"/>
      <c r="BA11" s="1031"/>
      <c r="BB11" s="1031"/>
      <c r="BC11" s="1031"/>
      <c r="BD11" s="1031"/>
      <c r="BE11" s="1031"/>
      <c r="BF11" s="1031"/>
      <c r="BG11" s="1031"/>
      <c r="BH11" s="1031"/>
      <c r="BI11" s="1031"/>
      <c r="BJ11" s="1031"/>
      <c r="BK11" s="1031"/>
      <c r="BL11" s="1031"/>
      <c r="BM11" s="1031"/>
      <c r="BN11" s="1031"/>
      <c r="BO11" s="1031"/>
      <c r="BP11" s="1031"/>
      <c r="BQ11" s="1031"/>
      <c r="BR11" s="1031"/>
      <c r="BS11" s="1031"/>
      <c r="BT11" s="1031"/>
      <c r="BU11" s="1031"/>
      <c r="BV11" s="1031"/>
      <c r="BW11" s="1031"/>
      <c r="BX11" s="1031"/>
      <c r="BY11" s="1031"/>
      <c r="BZ11" s="1032"/>
      <c r="CC11" s="48"/>
    </row>
    <row r="12" spans="1:81" ht="18.75" customHeight="1" thickBot="1" x14ac:dyDescent="0.2">
      <c r="B12" s="47"/>
      <c r="D12" s="934"/>
      <c r="E12" s="934"/>
      <c r="F12" s="934"/>
      <c r="G12" s="934"/>
      <c r="H12" s="934"/>
      <c r="I12" s="934"/>
      <c r="J12" s="934"/>
      <c r="K12" s="934"/>
      <c r="L12" s="934"/>
      <c r="M12" s="934"/>
      <c r="N12" s="934"/>
      <c r="O12" s="934"/>
      <c r="P12" s="934"/>
      <c r="Q12" s="948"/>
      <c r="R12" s="948"/>
      <c r="S12" s="948"/>
      <c r="T12" s="948"/>
      <c r="U12" s="948"/>
      <c r="V12" s="948"/>
      <c r="W12" s="948"/>
      <c r="X12" s="948"/>
      <c r="Y12" s="948"/>
      <c r="Z12" s="948"/>
      <c r="AA12" s="948"/>
      <c r="AB12" s="948"/>
      <c r="AC12" s="948"/>
      <c r="AD12" s="948"/>
      <c r="AE12" s="948"/>
      <c r="AF12" s="948"/>
      <c r="AG12" s="948"/>
      <c r="AH12" s="948"/>
      <c r="AI12" s="948"/>
      <c r="AJ12" s="948"/>
      <c r="AL12" s="927"/>
      <c r="AM12" s="928"/>
      <c r="AN12" s="921"/>
      <c r="AO12" s="922"/>
      <c r="AP12" s="922"/>
      <c r="AQ12" s="922"/>
      <c r="AR12" s="922"/>
      <c r="AS12" s="922"/>
      <c r="AT12" s="922"/>
      <c r="AU12" s="922"/>
      <c r="AV12" s="922"/>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4"/>
      <c r="CC12" s="48"/>
    </row>
    <row r="13" spans="1:81" ht="8.25" customHeight="1" thickBot="1" x14ac:dyDescent="0.2">
      <c r="B13" s="47"/>
      <c r="D13" s="55"/>
      <c r="E13" s="55"/>
      <c r="F13" s="55"/>
      <c r="G13" s="55"/>
      <c r="H13" s="55"/>
      <c r="I13" s="55"/>
      <c r="J13" s="55"/>
      <c r="K13" s="55"/>
      <c r="L13" s="55"/>
      <c r="M13" s="55"/>
      <c r="N13" s="55"/>
      <c r="O13" s="55"/>
      <c r="P13" s="55"/>
      <c r="AL13" s="57"/>
      <c r="AM13" s="57"/>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C13" s="48"/>
    </row>
    <row r="14" spans="1:81" ht="18.75" customHeight="1" thickBot="1" x14ac:dyDescent="0.2">
      <c r="B14" s="47"/>
      <c r="D14" s="949" t="s">
        <v>144</v>
      </c>
      <c r="E14" s="950"/>
      <c r="F14" s="950"/>
      <c r="G14" s="950"/>
      <c r="H14" s="950"/>
      <c r="I14" s="950"/>
      <c r="J14" s="950"/>
      <c r="K14" s="950"/>
      <c r="L14" s="950"/>
      <c r="M14" s="950"/>
      <c r="N14" s="950"/>
      <c r="O14" s="950"/>
      <c r="P14" s="950"/>
      <c r="Q14" s="950"/>
      <c r="R14" s="950"/>
      <c r="S14" s="950"/>
      <c r="T14" s="951"/>
      <c r="U14" s="952"/>
      <c r="V14" s="953"/>
      <c r="W14" s="1050">
        <v>9</v>
      </c>
      <c r="X14" s="1050"/>
      <c r="Y14" s="1050">
        <v>3</v>
      </c>
      <c r="Z14" s="1050"/>
      <c r="AA14" s="1050">
        <v>0</v>
      </c>
      <c r="AB14" s="1050"/>
      <c r="AC14" s="1050">
        <v>0</v>
      </c>
      <c r="AD14" s="1051"/>
      <c r="AE14" s="955"/>
      <c r="AF14" s="956"/>
      <c r="AG14" s="956"/>
      <c r="AH14" s="956"/>
      <c r="AI14" s="956"/>
      <c r="AJ14" s="956"/>
      <c r="AK14" s="956"/>
      <c r="AL14" s="956"/>
      <c r="AM14" s="956"/>
      <c r="AN14" s="956"/>
      <c r="AO14" s="956"/>
      <c r="AP14" s="956"/>
      <c r="AQ14" s="956"/>
      <c r="AR14" s="956"/>
      <c r="AS14" s="956"/>
      <c r="AT14" s="956"/>
      <c r="AU14" s="956"/>
      <c r="AV14" s="948"/>
      <c r="AW14" s="948"/>
      <c r="AX14" s="948"/>
      <c r="AY14" s="948"/>
      <c r="CC14" s="48"/>
    </row>
    <row r="15" spans="1:81" ht="18.75" customHeight="1" thickBot="1" x14ac:dyDescent="0.2">
      <c r="B15" s="47"/>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CC15" s="48"/>
    </row>
    <row r="16" spans="1:81" ht="18.75" customHeight="1" thickBot="1" x14ac:dyDescent="0.2">
      <c r="B16" s="47"/>
      <c r="D16" s="957" t="s">
        <v>145</v>
      </c>
      <c r="E16" s="958"/>
      <c r="F16" s="958"/>
      <c r="G16" s="958"/>
      <c r="H16" s="958"/>
      <c r="I16" s="958"/>
      <c r="J16" s="958"/>
      <c r="K16" s="958"/>
      <c r="L16" s="958"/>
      <c r="M16" s="958"/>
      <c r="N16" s="958"/>
      <c r="O16" s="958"/>
      <c r="P16" s="958"/>
      <c r="Q16" s="958"/>
      <c r="R16" s="958"/>
      <c r="S16" s="958"/>
      <c r="T16" s="958"/>
      <c r="U16" s="958"/>
      <c r="V16" s="958"/>
      <c r="W16" s="958"/>
      <c r="X16" s="958"/>
      <c r="Y16" s="958"/>
      <c r="Z16" s="958"/>
      <c r="AA16" s="958"/>
      <c r="AB16" s="958"/>
      <c r="AC16" s="1052">
        <v>1</v>
      </c>
      <c r="AD16" s="1053"/>
      <c r="AE16" s="1053"/>
      <c r="AF16" s="1054"/>
      <c r="CC16" s="48"/>
    </row>
    <row r="17" spans="2:81" ht="5.25" customHeight="1" x14ac:dyDescent="0.15">
      <c r="B17" s="47"/>
      <c r="D17" s="58"/>
      <c r="E17" s="59"/>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60"/>
      <c r="CC17" s="48"/>
    </row>
    <row r="18" spans="2:81" s="62" customFormat="1" ht="18.75" customHeight="1" x14ac:dyDescent="0.15">
      <c r="B18" s="61"/>
      <c r="D18" s="63"/>
      <c r="I18" s="62" t="s">
        <v>146</v>
      </c>
      <c r="BY18" s="64"/>
      <c r="CC18" s="65"/>
    </row>
    <row r="19" spans="2:81" s="62" customFormat="1" ht="18.75" customHeight="1" x14ac:dyDescent="0.15">
      <c r="B19" s="61"/>
      <c r="D19" s="63"/>
      <c r="I19" s="62" t="s">
        <v>147</v>
      </c>
      <c r="BY19" s="64"/>
      <c r="CC19" s="65"/>
    </row>
    <row r="20" spans="2:81" s="62" customFormat="1" ht="18.75" customHeight="1" x14ac:dyDescent="0.15">
      <c r="B20" s="61"/>
      <c r="D20" s="63"/>
      <c r="I20" s="62" t="s">
        <v>148</v>
      </c>
      <c r="BY20" s="64"/>
      <c r="CC20" s="65"/>
    </row>
    <row r="21" spans="2:81" ht="7.5" customHeight="1" thickBot="1" x14ac:dyDescent="0.2">
      <c r="B21" s="47"/>
      <c r="D21" s="66"/>
      <c r="E21" s="67"/>
      <c r="F21" s="67"/>
      <c r="G21" s="67"/>
      <c r="H21" s="68"/>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9"/>
      <c r="CC21" s="48"/>
    </row>
    <row r="22" spans="2:81" ht="9" customHeight="1" thickBot="1" x14ac:dyDescent="0.2">
      <c r="B22" s="47"/>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CC22" s="48"/>
    </row>
    <row r="23" spans="2:81" ht="18.75" customHeight="1" thickBot="1" x14ac:dyDescent="0.2">
      <c r="B23" s="47"/>
      <c r="D23" s="962" t="s">
        <v>149</v>
      </c>
      <c r="E23" s="963"/>
      <c r="F23" s="968" t="s">
        <v>150</v>
      </c>
      <c r="G23" s="969"/>
      <c r="H23" s="969"/>
      <c r="I23" s="969"/>
      <c r="J23" s="969"/>
      <c r="K23" s="969"/>
      <c r="L23" s="969"/>
      <c r="M23" s="969"/>
      <c r="N23" s="969"/>
      <c r="O23" s="969"/>
      <c r="P23" s="969"/>
      <c r="Q23" s="969"/>
      <c r="R23" s="970"/>
      <c r="S23" s="1023">
        <v>1</v>
      </c>
      <c r="T23" s="1024"/>
      <c r="U23" s="1024"/>
      <c r="V23" s="1024"/>
      <c r="W23" s="1024"/>
      <c r="X23" s="1024"/>
      <c r="Y23" s="1024"/>
      <c r="Z23" s="1024"/>
      <c r="AA23" s="1024"/>
      <c r="AB23" s="1024"/>
      <c r="AC23" s="1024"/>
      <c r="AD23" s="1055"/>
      <c r="AE23" s="1023">
        <v>2</v>
      </c>
      <c r="AF23" s="1024"/>
      <c r="AG23" s="1024"/>
      <c r="AH23" s="1024"/>
      <c r="AI23" s="1024"/>
      <c r="AJ23" s="1024"/>
      <c r="AK23" s="1024"/>
      <c r="AL23" s="1024"/>
      <c r="AM23" s="1024"/>
      <c r="AN23" s="1024"/>
      <c r="AO23" s="1024"/>
      <c r="AP23" s="1055"/>
      <c r="AQ23" s="894"/>
      <c r="AR23" s="895"/>
      <c r="AS23" s="895"/>
      <c r="AT23" s="895"/>
      <c r="AU23" s="895"/>
      <c r="AV23" s="895"/>
      <c r="AW23" s="895"/>
      <c r="AX23" s="895"/>
      <c r="AY23" s="895"/>
      <c r="AZ23" s="895"/>
      <c r="BA23" s="895"/>
      <c r="BB23" s="971"/>
      <c r="BC23" s="894"/>
      <c r="BD23" s="895"/>
      <c r="BE23" s="895"/>
      <c r="BF23" s="895"/>
      <c r="BG23" s="895"/>
      <c r="BH23" s="895"/>
      <c r="BI23" s="895"/>
      <c r="BJ23" s="895"/>
      <c r="BK23" s="895"/>
      <c r="BL23" s="895"/>
      <c r="BM23" s="895"/>
      <c r="BN23" s="971"/>
      <c r="BO23" s="894"/>
      <c r="BP23" s="895"/>
      <c r="BQ23" s="895"/>
      <c r="BR23" s="895"/>
      <c r="BS23" s="895"/>
      <c r="BT23" s="895"/>
      <c r="BU23" s="895"/>
      <c r="BV23" s="895"/>
      <c r="BW23" s="895"/>
      <c r="BX23" s="895"/>
      <c r="BY23" s="895"/>
      <c r="BZ23" s="971"/>
      <c r="CC23" s="48"/>
    </row>
    <row r="24" spans="2:81" ht="18.75" customHeight="1" x14ac:dyDescent="0.15">
      <c r="B24" s="47"/>
      <c r="D24" s="964"/>
      <c r="E24" s="965"/>
      <c r="F24" s="988" t="s">
        <v>151</v>
      </c>
      <c r="G24" s="989"/>
      <c r="H24" s="989"/>
      <c r="I24" s="989"/>
      <c r="J24" s="989"/>
      <c r="K24" s="989"/>
      <c r="L24" s="989"/>
      <c r="M24" s="989"/>
      <c r="N24" s="989"/>
      <c r="O24" s="989"/>
      <c r="P24" s="989"/>
      <c r="Q24" s="989"/>
      <c r="R24" s="990"/>
      <c r="S24" s="1063" t="s">
        <v>158</v>
      </c>
      <c r="T24" s="1064"/>
      <c r="U24" s="1064"/>
      <c r="V24" s="1064"/>
      <c r="W24" s="1064"/>
      <c r="X24" s="1064"/>
      <c r="Y24" s="1064"/>
      <c r="Z24" s="1064"/>
      <c r="AA24" s="1064"/>
      <c r="AB24" s="1064"/>
      <c r="AC24" s="1064"/>
      <c r="AD24" s="1065"/>
      <c r="AE24" s="1063" t="s">
        <v>197</v>
      </c>
      <c r="AF24" s="1064"/>
      <c r="AG24" s="1064"/>
      <c r="AH24" s="1064"/>
      <c r="AI24" s="1064"/>
      <c r="AJ24" s="1064"/>
      <c r="AK24" s="1064"/>
      <c r="AL24" s="1064"/>
      <c r="AM24" s="1064"/>
      <c r="AN24" s="1064"/>
      <c r="AO24" s="1064"/>
      <c r="AP24" s="1065"/>
      <c r="AQ24" s="991"/>
      <c r="AR24" s="992"/>
      <c r="AS24" s="992"/>
      <c r="AT24" s="992"/>
      <c r="AU24" s="992"/>
      <c r="AV24" s="992"/>
      <c r="AW24" s="992"/>
      <c r="AX24" s="992"/>
      <c r="AY24" s="992"/>
      <c r="AZ24" s="992"/>
      <c r="BA24" s="992"/>
      <c r="BB24" s="993"/>
      <c r="BC24" s="991"/>
      <c r="BD24" s="992"/>
      <c r="BE24" s="992"/>
      <c r="BF24" s="992"/>
      <c r="BG24" s="992"/>
      <c r="BH24" s="992"/>
      <c r="BI24" s="992"/>
      <c r="BJ24" s="992"/>
      <c r="BK24" s="992"/>
      <c r="BL24" s="992"/>
      <c r="BM24" s="992"/>
      <c r="BN24" s="993"/>
      <c r="BO24" s="991"/>
      <c r="BP24" s="992"/>
      <c r="BQ24" s="992"/>
      <c r="BR24" s="992"/>
      <c r="BS24" s="992"/>
      <c r="BT24" s="992"/>
      <c r="BU24" s="992"/>
      <c r="BV24" s="992"/>
      <c r="BW24" s="992"/>
      <c r="BX24" s="992"/>
      <c r="BY24" s="992"/>
      <c r="BZ24" s="993"/>
      <c r="CC24" s="48"/>
    </row>
    <row r="25" spans="2:81" ht="18.75" customHeight="1" x14ac:dyDescent="0.15">
      <c r="B25" s="47"/>
      <c r="D25" s="964"/>
      <c r="E25" s="965"/>
      <c r="F25" s="972" t="s">
        <v>152</v>
      </c>
      <c r="G25" s="972"/>
      <c r="H25" s="972"/>
      <c r="I25" s="972"/>
      <c r="J25" s="972"/>
      <c r="K25" s="972"/>
      <c r="L25" s="972"/>
      <c r="M25" s="972"/>
      <c r="N25" s="972"/>
      <c r="O25" s="972"/>
      <c r="P25" s="972"/>
      <c r="Q25" s="972"/>
      <c r="R25" s="973"/>
      <c r="S25" s="1066" t="s">
        <v>119</v>
      </c>
      <c r="T25" s="1067"/>
      <c r="U25" s="1067"/>
      <c r="V25" s="1067"/>
      <c r="W25" s="1067"/>
      <c r="X25" s="1067"/>
      <c r="Y25" s="1067"/>
      <c r="Z25" s="1067"/>
      <c r="AA25" s="1067"/>
      <c r="AB25" s="1067"/>
      <c r="AC25" s="1067"/>
      <c r="AD25" s="1068"/>
      <c r="AE25" s="1066" t="s">
        <v>196</v>
      </c>
      <c r="AF25" s="1067"/>
      <c r="AG25" s="1067"/>
      <c r="AH25" s="1067"/>
      <c r="AI25" s="1067"/>
      <c r="AJ25" s="1067"/>
      <c r="AK25" s="1067"/>
      <c r="AL25" s="1067"/>
      <c r="AM25" s="1067"/>
      <c r="AN25" s="1067"/>
      <c r="AO25" s="1067"/>
      <c r="AP25" s="1068"/>
      <c r="AQ25" s="994"/>
      <c r="AR25" s="995"/>
      <c r="AS25" s="995"/>
      <c r="AT25" s="995"/>
      <c r="AU25" s="995"/>
      <c r="AV25" s="995"/>
      <c r="AW25" s="995"/>
      <c r="AX25" s="995"/>
      <c r="AY25" s="995"/>
      <c r="AZ25" s="995"/>
      <c r="BA25" s="995"/>
      <c r="BB25" s="996"/>
      <c r="BC25" s="994"/>
      <c r="BD25" s="995"/>
      <c r="BE25" s="995"/>
      <c r="BF25" s="995"/>
      <c r="BG25" s="995"/>
      <c r="BH25" s="995"/>
      <c r="BI25" s="995"/>
      <c r="BJ25" s="995"/>
      <c r="BK25" s="995"/>
      <c r="BL25" s="995"/>
      <c r="BM25" s="995"/>
      <c r="BN25" s="996"/>
      <c r="BO25" s="994"/>
      <c r="BP25" s="995"/>
      <c r="BQ25" s="995"/>
      <c r="BR25" s="995"/>
      <c r="BS25" s="995"/>
      <c r="BT25" s="995"/>
      <c r="BU25" s="995"/>
      <c r="BV25" s="995"/>
      <c r="BW25" s="995"/>
      <c r="BX25" s="995"/>
      <c r="BY25" s="995"/>
      <c r="BZ25" s="996"/>
      <c r="CC25" s="48"/>
    </row>
    <row r="26" spans="2:81" ht="18.75" customHeight="1" x14ac:dyDescent="0.15">
      <c r="B26" s="47"/>
      <c r="D26" s="964"/>
      <c r="E26" s="965"/>
      <c r="F26" s="974"/>
      <c r="G26" s="974"/>
      <c r="H26" s="974"/>
      <c r="I26" s="974"/>
      <c r="J26" s="974"/>
      <c r="K26" s="974"/>
      <c r="L26" s="974"/>
      <c r="M26" s="974"/>
      <c r="N26" s="974"/>
      <c r="O26" s="974"/>
      <c r="P26" s="974"/>
      <c r="Q26" s="974"/>
      <c r="R26" s="975"/>
      <c r="S26" s="1069"/>
      <c r="T26" s="1070"/>
      <c r="U26" s="1070"/>
      <c r="V26" s="1070"/>
      <c r="W26" s="1070"/>
      <c r="X26" s="1070"/>
      <c r="Y26" s="1070"/>
      <c r="Z26" s="1070"/>
      <c r="AA26" s="1070"/>
      <c r="AB26" s="1070"/>
      <c r="AC26" s="1070"/>
      <c r="AD26" s="1071"/>
      <c r="AE26" s="1069"/>
      <c r="AF26" s="1070"/>
      <c r="AG26" s="1070"/>
      <c r="AH26" s="1070"/>
      <c r="AI26" s="1070"/>
      <c r="AJ26" s="1070"/>
      <c r="AK26" s="1070"/>
      <c r="AL26" s="1070"/>
      <c r="AM26" s="1070"/>
      <c r="AN26" s="1070"/>
      <c r="AO26" s="1070"/>
      <c r="AP26" s="1071"/>
      <c r="AQ26" s="997"/>
      <c r="AR26" s="998"/>
      <c r="AS26" s="998"/>
      <c r="AT26" s="998"/>
      <c r="AU26" s="998"/>
      <c r="AV26" s="998"/>
      <c r="AW26" s="998"/>
      <c r="AX26" s="998"/>
      <c r="AY26" s="998"/>
      <c r="AZ26" s="998"/>
      <c r="BA26" s="998"/>
      <c r="BB26" s="999"/>
      <c r="BC26" s="997"/>
      <c r="BD26" s="998"/>
      <c r="BE26" s="998"/>
      <c r="BF26" s="998"/>
      <c r="BG26" s="998"/>
      <c r="BH26" s="998"/>
      <c r="BI26" s="998"/>
      <c r="BJ26" s="998"/>
      <c r="BK26" s="998"/>
      <c r="BL26" s="998"/>
      <c r="BM26" s="998"/>
      <c r="BN26" s="999"/>
      <c r="BO26" s="997"/>
      <c r="BP26" s="998"/>
      <c r="BQ26" s="998"/>
      <c r="BR26" s="998"/>
      <c r="BS26" s="998"/>
      <c r="BT26" s="998"/>
      <c r="BU26" s="998"/>
      <c r="BV26" s="998"/>
      <c r="BW26" s="998"/>
      <c r="BX26" s="998"/>
      <c r="BY26" s="998"/>
      <c r="BZ26" s="999"/>
      <c r="CC26" s="48"/>
    </row>
    <row r="27" spans="2:81" ht="18.75" customHeight="1" x14ac:dyDescent="0.15">
      <c r="B27" s="47"/>
      <c r="D27" s="964"/>
      <c r="E27" s="965"/>
      <c r="F27" s="976"/>
      <c r="G27" s="976"/>
      <c r="H27" s="976"/>
      <c r="I27" s="976"/>
      <c r="J27" s="976"/>
      <c r="K27" s="976"/>
      <c r="L27" s="976"/>
      <c r="M27" s="976"/>
      <c r="N27" s="976"/>
      <c r="O27" s="976"/>
      <c r="P27" s="976"/>
      <c r="Q27" s="976"/>
      <c r="R27" s="977"/>
      <c r="S27" s="1072"/>
      <c r="T27" s="1073"/>
      <c r="U27" s="1073"/>
      <c r="V27" s="1073"/>
      <c r="W27" s="1073"/>
      <c r="X27" s="1073"/>
      <c r="Y27" s="1073"/>
      <c r="Z27" s="1073"/>
      <c r="AA27" s="1073"/>
      <c r="AB27" s="1073"/>
      <c r="AC27" s="1073"/>
      <c r="AD27" s="1074"/>
      <c r="AE27" s="1072"/>
      <c r="AF27" s="1073"/>
      <c r="AG27" s="1073"/>
      <c r="AH27" s="1073"/>
      <c r="AI27" s="1073"/>
      <c r="AJ27" s="1073"/>
      <c r="AK27" s="1073"/>
      <c r="AL27" s="1073"/>
      <c r="AM27" s="1073"/>
      <c r="AN27" s="1073"/>
      <c r="AO27" s="1073"/>
      <c r="AP27" s="1074"/>
      <c r="AQ27" s="1000"/>
      <c r="AR27" s="1001"/>
      <c r="AS27" s="1001"/>
      <c r="AT27" s="1001"/>
      <c r="AU27" s="1001"/>
      <c r="AV27" s="1001"/>
      <c r="AW27" s="1001"/>
      <c r="AX27" s="1001"/>
      <c r="AY27" s="1001"/>
      <c r="AZ27" s="1001"/>
      <c r="BA27" s="1001"/>
      <c r="BB27" s="1002"/>
      <c r="BC27" s="1000"/>
      <c r="BD27" s="1001"/>
      <c r="BE27" s="1001"/>
      <c r="BF27" s="1001"/>
      <c r="BG27" s="1001"/>
      <c r="BH27" s="1001"/>
      <c r="BI27" s="1001"/>
      <c r="BJ27" s="1001"/>
      <c r="BK27" s="1001"/>
      <c r="BL27" s="1001"/>
      <c r="BM27" s="1001"/>
      <c r="BN27" s="1002"/>
      <c r="BO27" s="1000"/>
      <c r="BP27" s="1001"/>
      <c r="BQ27" s="1001"/>
      <c r="BR27" s="1001"/>
      <c r="BS27" s="1001"/>
      <c r="BT27" s="1001"/>
      <c r="BU27" s="1001"/>
      <c r="BV27" s="1001"/>
      <c r="BW27" s="1001"/>
      <c r="BX27" s="1001"/>
      <c r="BY27" s="1001"/>
      <c r="BZ27" s="1002"/>
      <c r="CC27" s="48"/>
    </row>
    <row r="28" spans="2:81" ht="19.5" customHeight="1" x14ac:dyDescent="0.15">
      <c r="B28" s="47"/>
      <c r="D28" s="964"/>
      <c r="E28" s="965"/>
      <c r="F28" s="978" t="s">
        <v>56</v>
      </c>
      <c r="G28" s="979"/>
      <c r="H28" s="979"/>
      <c r="I28" s="979"/>
      <c r="J28" s="979"/>
      <c r="K28" s="979"/>
      <c r="L28" s="979"/>
      <c r="M28" s="979"/>
      <c r="N28" s="979"/>
      <c r="O28" s="979"/>
      <c r="P28" s="979"/>
      <c r="Q28" s="979"/>
      <c r="R28" s="980"/>
      <c r="S28" s="1056">
        <v>2</v>
      </c>
      <c r="T28" s="1057"/>
      <c r="U28" s="1057">
        <v>2</v>
      </c>
      <c r="V28" s="1057"/>
      <c r="W28" s="1057">
        <v>4</v>
      </c>
      <c r="X28" s="1057"/>
      <c r="Y28" s="1057">
        <v>0</v>
      </c>
      <c r="Z28" s="1057"/>
      <c r="AA28" s="1057">
        <v>0</v>
      </c>
      <c r="AB28" s="1057"/>
      <c r="AC28" s="1057">
        <v>0</v>
      </c>
      <c r="AD28" s="1058"/>
      <c r="AE28" s="1059">
        <v>1</v>
      </c>
      <c r="AF28" s="1060"/>
      <c r="AG28" s="1061">
        <v>2</v>
      </c>
      <c r="AH28" s="1060"/>
      <c r="AI28" s="1061">
        <v>0</v>
      </c>
      <c r="AJ28" s="1060"/>
      <c r="AK28" s="1061">
        <v>0</v>
      </c>
      <c r="AL28" s="1060"/>
      <c r="AM28" s="1061">
        <v>0</v>
      </c>
      <c r="AN28" s="1060"/>
      <c r="AO28" s="1061">
        <v>0</v>
      </c>
      <c r="AP28" s="1062"/>
      <c r="AQ28" s="981"/>
      <c r="AR28" s="982"/>
      <c r="AS28" s="982"/>
      <c r="AT28" s="982"/>
      <c r="AU28" s="982"/>
      <c r="AV28" s="982"/>
      <c r="AW28" s="982"/>
      <c r="AX28" s="982"/>
      <c r="AY28" s="982"/>
      <c r="AZ28" s="982"/>
      <c r="BA28" s="982"/>
      <c r="BB28" s="983"/>
      <c r="BC28" s="981"/>
      <c r="BD28" s="982"/>
      <c r="BE28" s="982"/>
      <c r="BF28" s="982"/>
      <c r="BG28" s="982"/>
      <c r="BH28" s="982"/>
      <c r="BI28" s="982"/>
      <c r="BJ28" s="982"/>
      <c r="BK28" s="982"/>
      <c r="BL28" s="982"/>
      <c r="BM28" s="982"/>
      <c r="BN28" s="983"/>
      <c r="BO28" s="981"/>
      <c r="BP28" s="982"/>
      <c r="BQ28" s="982"/>
      <c r="BR28" s="982"/>
      <c r="BS28" s="982"/>
      <c r="BT28" s="982"/>
      <c r="BU28" s="982"/>
      <c r="BV28" s="982"/>
      <c r="BW28" s="982"/>
      <c r="BX28" s="982"/>
      <c r="BY28" s="982"/>
      <c r="BZ28" s="983"/>
      <c r="CC28" s="48"/>
    </row>
    <row r="29" spans="2:81" ht="19.5" customHeight="1" x14ac:dyDescent="0.15">
      <c r="B29" s="47"/>
      <c r="D29" s="964"/>
      <c r="E29" s="965"/>
      <c r="F29" s="978" t="s">
        <v>153</v>
      </c>
      <c r="G29" s="979"/>
      <c r="H29" s="979"/>
      <c r="I29" s="979"/>
      <c r="J29" s="979"/>
      <c r="K29" s="979"/>
      <c r="L29" s="979"/>
      <c r="M29" s="979"/>
      <c r="N29" s="979"/>
      <c r="O29" s="979"/>
      <c r="P29" s="979"/>
      <c r="Q29" s="979"/>
      <c r="R29" s="980"/>
      <c r="S29" s="1056"/>
      <c r="T29" s="1057"/>
      <c r="U29" s="1057">
        <v>2</v>
      </c>
      <c r="V29" s="1057"/>
      <c r="W29" s="1057">
        <v>2</v>
      </c>
      <c r="X29" s="1057"/>
      <c r="Y29" s="1057">
        <v>4</v>
      </c>
      <c r="Z29" s="1057"/>
      <c r="AA29" s="1057">
        <v>0</v>
      </c>
      <c r="AB29" s="1057"/>
      <c r="AC29" s="1057">
        <v>0</v>
      </c>
      <c r="AD29" s="1058"/>
      <c r="AE29" s="1059"/>
      <c r="AF29" s="1060"/>
      <c r="AG29" s="1061">
        <v>1</v>
      </c>
      <c r="AH29" s="1060"/>
      <c r="AI29" s="1061">
        <v>2</v>
      </c>
      <c r="AJ29" s="1060"/>
      <c r="AK29" s="1061">
        <v>0</v>
      </c>
      <c r="AL29" s="1060"/>
      <c r="AM29" s="1061">
        <v>0</v>
      </c>
      <c r="AN29" s="1060"/>
      <c r="AO29" s="1061">
        <v>0</v>
      </c>
      <c r="AP29" s="1062"/>
      <c r="AQ29" s="981"/>
      <c r="AR29" s="982"/>
      <c r="AS29" s="982"/>
      <c r="AT29" s="982"/>
      <c r="AU29" s="982"/>
      <c r="AV29" s="982"/>
      <c r="AW29" s="982"/>
      <c r="AX29" s="982"/>
      <c r="AY29" s="982"/>
      <c r="AZ29" s="982"/>
      <c r="BA29" s="982"/>
      <c r="BB29" s="983"/>
      <c r="BC29" s="981"/>
      <c r="BD29" s="982"/>
      <c r="BE29" s="982"/>
      <c r="BF29" s="982"/>
      <c r="BG29" s="982"/>
      <c r="BH29" s="982"/>
      <c r="BI29" s="982"/>
      <c r="BJ29" s="982"/>
      <c r="BK29" s="982"/>
      <c r="BL29" s="982"/>
      <c r="BM29" s="982"/>
      <c r="BN29" s="983"/>
      <c r="BO29" s="981"/>
      <c r="BP29" s="982"/>
      <c r="BQ29" s="982"/>
      <c r="BR29" s="982"/>
      <c r="BS29" s="982"/>
      <c r="BT29" s="982"/>
      <c r="BU29" s="982"/>
      <c r="BV29" s="982"/>
      <c r="BW29" s="982"/>
      <c r="BX29" s="982"/>
      <c r="BY29" s="982"/>
      <c r="BZ29" s="983"/>
      <c r="CC29" s="48"/>
    </row>
    <row r="30" spans="2:81" ht="19.5" customHeight="1" thickBot="1" x14ac:dyDescent="0.2">
      <c r="B30" s="47"/>
      <c r="D30" s="966"/>
      <c r="E30" s="967"/>
      <c r="F30" s="1003" t="s">
        <v>154</v>
      </c>
      <c r="G30" s="1004"/>
      <c r="H30" s="1004"/>
      <c r="I30" s="1004"/>
      <c r="J30" s="1004"/>
      <c r="K30" s="1004"/>
      <c r="L30" s="1004"/>
      <c r="M30" s="1004"/>
      <c r="N30" s="1004"/>
      <c r="O30" s="1004"/>
      <c r="P30" s="1004"/>
      <c r="Q30" s="1004"/>
      <c r="R30" s="1005"/>
      <c r="S30" s="1075"/>
      <c r="T30" s="1076"/>
      <c r="U30" s="1076"/>
      <c r="V30" s="1076"/>
      <c r="W30" s="1076">
        <v>9</v>
      </c>
      <c r="X30" s="1076"/>
      <c r="Y30" s="1076">
        <v>3</v>
      </c>
      <c r="Z30" s="1076"/>
      <c r="AA30" s="1076">
        <v>0</v>
      </c>
      <c r="AB30" s="1076"/>
      <c r="AC30" s="1076"/>
      <c r="AD30" s="1077"/>
      <c r="AE30" s="1078"/>
      <c r="AF30" s="1079"/>
      <c r="AG30" s="1080"/>
      <c r="AH30" s="1079"/>
      <c r="AI30" s="1080"/>
      <c r="AJ30" s="1079"/>
      <c r="AK30" s="1080"/>
      <c r="AL30" s="1079"/>
      <c r="AM30" s="1080"/>
      <c r="AN30" s="1079"/>
      <c r="AO30" s="1080">
        <v>0</v>
      </c>
      <c r="AP30" s="1081"/>
      <c r="AQ30" s="1006"/>
      <c r="AR30" s="1007"/>
      <c r="AS30" s="1007"/>
      <c r="AT30" s="1007"/>
      <c r="AU30" s="1007"/>
      <c r="AV30" s="1007"/>
      <c r="AW30" s="1007"/>
      <c r="AX30" s="1007"/>
      <c r="AY30" s="1007"/>
      <c r="AZ30" s="1007"/>
      <c r="BA30" s="1007"/>
      <c r="BB30" s="1008"/>
      <c r="BC30" s="1006"/>
      <c r="BD30" s="1007"/>
      <c r="BE30" s="1007"/>
      <c r="BF30" s="1007"/>
      <c r="BG30" s="1007"/>
      <c r="BH30" s="1007"/>
      <c r="BI30" s="1007"/>
      <c r="BJ30" s="1007"/>
      <c r="BK30" s="1007"/>
      <c r="BL30" s="1007"/>
      <c r="BM30" s="1007"/>
      <c r="BN30" s="1008"/>
      <c r="BO30" s="1006"/>
      <c r="BP30" s="1007"/>
      <c r="BQ30" s="1007"/>
      <c r="BR30" s="1007"/>
      <c r="BS30" s="1007"/>
      <c r="BT30" s="1007"/>
      <c r="BU30" s="1007"/>
      <c r="BV30" s="1007"/>
      <c r="BW30" s="1007"/>
      <c r="BX30" s="1007"/>
      <c r="BY30" s="1007"/>
      <c r="BZ30" s="1008"/>
      <c r="CC30" s="48"/>
    </row>
    <row r="31" spans="2:81" ht="9" customHeight="1" thickBot="1" x14ac:dyDescent="0.2">
      <c r="B31" s="47"/>
      <c r="D31" s="71"/>
      <c r="E31" s="71"/>
      <c r="F31" s="70"/>
      <c r="G31" s="70"/>
      <c r="H31" s="70"/>
      <c r="I31" s="70"/>
      <c r="J31" s="70"/>
      <c r="K31" s="70"/>
      <c r="L31" s="70"/>
      <c r="M31" s="70"/>
      <c r="N31" s="70"/>
      <c r="O31" s="70"/>
      <c r="P31" s="70"/>
      <c r="Q31" s="70"/>
      <c r="R31" s="70"/>
      <c r="S31" s="72"/>
      <c r="T31" s="72"/>
      <c r="U31" s="72"/>
      <c r="V31" s="72"/>
      <c r="W31" s="72"/>
      <c r="X31" s="72"/>
      <c r="Y31" s="72"/>
      <c r="Z31" s="72"/>
      <c r="AA31" s="72"/>
      <c r="AB31" s="72"/>
      <c r="AC31" s="72"/>
      <c r="AD31" s="72"/>
      <c r="AE31" s="56"/>
      <c r="AF31" s="56"/>
      <c r="AG31" s="56"/>
      <c r="AH31" s="56"/>
      <c r="AI31" s="56"/>
      <c r="AJ31" s="56"/>
      <c r="AK31" s="56"/>
      <c r="AL31" s="56"/>
      <c r="AM31" s="56"/>
      <c r="AN31" s="56"/>
      <c r="AO31" s="56"/>
      <c r="AP31" s="56"/>
      <c r="AQ31" s="72"/>
      <c r="AR31" s="72"/>
      <c r="AS31" s="72"/>
      <c r="AT31" s="72"/>
      <c r="AU31" s="72"/>
      <c r="AV31" s="72"/>
      <c r="AW31" s="72"/>
      <c r="AX31" s="72"/>
      <c r="AY31" s="72"/>
      <c r="AZ31" s="72"/>
      <c r="BA31" s="72"/>
      <c r="BB31" s="72"/>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C31" s="48"/>
    </row>
    <row r="32" spans="2:81" ht="18.75" customHeight="1" thickBot="1" x14ac:dyDescent="0.2">
      <c r="B32" s="47"/>
      <c r="D32" s="962" t="s">
        <v>149</v>
      </c>
      <c r="E32" s="963"/>
      <c r="F32" s="968" t="s">
        <v>150</v>
      </c>
      <c r="G32" s="969"/>
      <c r="H32" s="969"/>
      <c r="I32" s="969"/>
      <c r="J32" s="969"/>
      <c r="K32" s="969"/>
      <c r="L32" s="969"/>
      <c r="M32" s="969"/>
      <c r="N32" s="969"/>
      <c r="O32" s="969"/>
      <c r="P32" s="969"/>
      <c r="Q32" s="969"/>
      <c r="R32" s="969"/>
      <c r="S32" s="894"/>
      <c r="T32" s="895"/>
      <c r="U32" s="895"/>
      <c r="V32" s="895"/>
      <c r="W32" s="895"/>
      <c r="X32" s="895"/>
      <c r="Y32" s="895"/>
      <c r="Z32" s="895"/>
      <c r="AA32" s="895"/>
      <c r="AB32" s="895"/>
      <c r="AC32" s="895"/>
      <c r="AD32" s="971"/>
      <c r="AE32" s="894"/>
      <c r="AF32" s="895"/>
      <c r="AG32" s="895"/>
      <c r="AH32" s="895"/>
      <c r="AI32" s="895"/>
      <c r="AJ32" s="895"/>
      <c r="AK32" s="895"/>
      <c r="AL32" s="895"/>
      <c r="AM32" s="895"/>
      <c r="AN32" s="895"/>
      <c r="AO32" s="895"/>
      <c r="AP32" s="971"/>
      <c r="AQ32" s="894"/>
      <c r="AR32" s="895"/>
      <c r="AS32" s="895"/>
      <c r="AT32" s="895"/>
      <c r="AU32" s="895"/>
      <c r="AV32" s="895"/>
      <c r="AW32" s="895"/>
      <c r="AX32" s="895"/>
      <c r="AY32" s="895"/>
      <c r="AZ32" s="895"/>
      <c r="BA32" s="895"/>
      <c r="BB32" s="971"/>
      <c r="BC32" s="894"/>
      <c r="BD32" s="895"/>
      <c r="BE32" s="895"/>
      <c r="BF32" s="895"/>
      <c r="BG32" s="895"/>
      <c r="BH32" s="895"/>
      <c r="BI32" s="895"/>
      <c r="BJ32" s="895"/>
      <c r="BK32" s="895"/>
      <c r="BL32" s="895"/>
      <c r="BM32" s="895"/>
      <c r="BN32" s="971"/>
      <c r="BO32" s="1013" t="s">
        <v>155</v>
      </c>
      <c r="BP32" s="909"/>
      <c r="BQ32" s="909"/>
      <c r="BR32" s="909"/>
      <c r="BS32" s="909"/>
      <c r="BT32" s="909"/>
      <c r="BU32" s="909"/>
      <c r="BV32" s="909"/>
      <c r="BW32" s="909"/>
      <c r="BX32" s="909"/>
      <c r="BY32" s="909"/>
      <c r="BZ32" s="932"/>
      <c r="CC32" s="48"/>
    </row>
    <row r="33" spans="2:81" ht="18.75" customHeight="1" x14ac:dyDescent="0.15">
      <c r="B33" s="47"/>
      <c r="D33" s="964"/>
      <c r="E33" s="965"/>
      <c r="F33" s="988" t="s">
        <v>151</v>
      </c>
      <c r="G33" s="989"/>
      <c r="H33" s="989"/>
      <c r="I33" s="989"/>
      <c r="J33" s="989"/>
      <c r="K33" s="989"/>
      <c r="L33" s="989"/>
      <c r="M33" s="989"/>
      <c r="N33" s="989"/>
      <c r="O33" s="989"/>
      <c r="P33" s="989"/>
      <c r="Q33" s="989"/>
      <c r="R33" s="1019"/>
      <c r="S33" s="991"/>
      <c r="T33" s="992"/>
      <c r="U33" s="992"/>
      <c r="V33" s="992"/>
      <c r="W33" s="992"/>
      <c r="X33" s="992"/>
      <c r="Y33" s="992"/>
      <c r="Z33" s="992"/>
      <c r="AA33" s="992"/>
      <c r="AB33" s="992"/>
      <c r="AC33" s="992"/>
      <c r="AD33" s="993"/>
      <c r="AE33" s="991"/>
      <c r="AF33" s="992"/>
      <c r="AG33" s="992"/>
      <c r="AH33" s="992"/>
      <c r="AI33" s="992"/>
      <c r="AJ33" s="992"/>
      <c r="AK33" s="992"/>
      <c r="AL33" s="992"/>
      <c r="AM33" s="992"/>
      <c r="AN33" s="992"/>
      <c r="AO33" s="992"/>
      <c r="AP33" s="993"/>
      <c r="AQ33" s="991"/>
      <c r="AR33" s="992"/>
      <c r="AS33" s="992"/>
      <c r="AT33" s="992"/>
      <c r="AU33" s="992"/>
      <c r="AV33" s="992"/>
      <c r="AW33" s="992"/>
      <c r="AX33" s="992"/>
      <c r="AY33" s="992"/>
      <c r="AZ33" s="992"/>
      <c r="BA33" s="992"/>
      <c r="BB33" s="993"/>
      <c r="BC33" s="991"/>
      <c r="BD33" s="992"/>
      <c r="BE33" s="992"/>
      <c r="BF33" s="992"/>
      <c r="BG33" s="992"/>
      <c r="BH33" s="992"/>
      <c r="BI33" s="992"/>
      <c r="BJ33" s="992"/>
      <c r="BK33" s="992"/>
      <c r="BL33" s="992"/>
      <c r="BM33" s="992"/>
      <c r="BN33" s="993"/>
      <c r="BO33" s="1014"/>
      <c r="BP33" s="948"/>
      <c r="BQ33" s="948"/>
      <c r="BR33" s="948"/>
      <c r="BS33" s="948"/>
      <c r="BT33" s="948"/>
      <c r="BU33" s="948"/>
      <c r="BV33" s="948"/>
      <c r="BW33" s="948"/>
      <c r="BX33" s="948"/>
      <c r="BY33" s="948"/>
      <c r="BZ33" s="1015"/>
      <c r="CC33" s="48"/>
    </row>
    <row r="34" spans="2:81" ht="18.75" customHeight="1" x14ac:dyDescent="0.15">
      <c r="B34" s="47"/>
      <c r="D34" s="964"/>
      <c r="E34" s="965"/>
      <c r="F34" s="972" t="s">
        <v>152</v>
      </c>
      <c r="G34" s="972"/>
      <c r="H34" s="972"/>
      <c r="I34" s="972"/>
      <c r="J34" s="972"/>
      <c r="K34" s="972"/>
      <c r="L34" s="972"/>
      <c r="M34" s="972"/>
      <c r="N34" s="972"/>
      <c r="O34" s="972"/>
      <c r="P34" s="972"/>
      <c r="Q34" s="972"/>
      <c r="R34" s="972"/>
      <c r="S34" s="994"/>
      <c r="T34" s="995"/>
      <c r="U34" s="995"/>
      <c r="V34" s="995"/>
      <c r="W34" s="995"/>
      <c r="X34" s="995"/>
      <c r="Y34" s="995"/>
      <c r="Z34" s="995"/>
      <c r="AA34" s="995"/>
      <c r="AB34" s="995"/>
      <c r="AC34" s="995"/>
      <c r="AD34" s="996"/>
      <c r="AE34" s="994"/>
      <c r="AF34" s="995"/>
      <c r="AG34" s="995"/>
      <c r="AH34" s="995"/>
      <c r="AI34" s="995"/>
      <c r="AJ34" s="995"/>
      <c r="AK34" s="995"/>
      <c r="AL34" s="995"/>
      <c r="AM34" s="995"/>
      <c r="AN34" s="995"/>
      <c r="AO34" s="995"/>
      <c r="AP34" s="996"/>
      <c r="AQ34" s="994"/>
      <c r="AR34" s="995"/>
      <c r="AS34" s="995"/>
      <c r="AT34" s="995"/>
      <c r="AU34" s="995"/>
      <c r="AV34" s="995"/>
      <c r="AW34" s="995"/>
      <c r="AX34" s="995"/>
      <c r="AY34" s="995"/>
      <c r="AZ34" s="995"/>
      <c r="BA34" s="995"/>
      <c r="BB34" s="996"/>
      <c r="BC34" s="994"/>
      <c r="BD34" s="995"/>
      <c r="BE34" s="995"/>
      <c r="BF34" s="995"/>
      <c r="BG34" s="995"/>
      <c r="BH34" s="995"/>
      <c r="BI34" s="995"/>
      <c r="BJ34" s="995"/>
      <c r="BK34" s="995"/>
      <c r="BL34" s="995"/>
      <c r="BM34" s="995"/>
      <c r="BN34" s="996"/>
      <c r="BO34" s="1014"/>
      <c r="BP34" s="948"/>
      <c r="BQ34" s="948"/>
      <c r="BR34" s="948"/>
      <c r="BS34" s="948"/>
      <c r="BT34" s="948"/>
      <c r="BU34" s="948"/>
      <c r="BV34" s="948"/>
      <c r="BW34" s="948"/>
      <c r="BX34" s="948"/>
      <c r="BY34" s="948"/>
      <c r="BZ34" s="1015"/>
      <c r="CC34" s="48"/>
    </row>
    <row r="35" spans="2:81" ht="18.75" customHeight="1" x14ac:dyDescent="0.15">
      <c r="B35" s="47"/>
      <c r="D35" s="964"/>
      <c r="E35" s="965"/>
      <c r="F35" s="974"/>
      <c r="G35" s="974"/>
      <c r="H35" s="974"/>
      <c r="I35" s="974"/>
      <c r="J35" s="974"/>
      <c r="K35" s="974"/>
      <c r="L35" s="974"/>
      <c r="M35" s="974"/>
      <c r="N35" s="974"/>
      <c r="O35" s="974"/>
      <c r="P35" s="974"/>
      <c r="Q35" s="974"/>
      <c r="R35" s="974"/>
      <c r="S35" s="997"/>
      <c r="T35" s="998"/>
      <c r="U35" s="998"/>
      <c r="V35" s="998"/>
      <c r="W35" s="998"/>
      <c r="X35" s="998"/>
      <c r="Y35" s="998"/>
      <c r="Z35" s="998"/>
      <c r="AA35" s="998"/>
      <c r="AB35" s="998"/>
      <c r="AC35" s="998"/>
      <c r="AD35" s="999"/>
      <c r="AE35" s="997"/>
      <c r="AF35" s="998"/>
      <c r="AG35" s="998"/>
      <c r="AH35" s="998"/>
      <c r="AI35" s="998"/>
      <c r="AJ35" s="998"/>
      <c r="AK35" s="998"/>
      <c r="AL35" s="998"/>
      <c r="AM35" s="998"/>
      <c r="AN35" s="998"/>
      <c r="AO35" s="998"/>
      <c r="AP35" s="999"/>
      <c r="AQ35" s="997"/>
      <c r="AR35" s="998"/>
      <c r="AS35" s="998"/>
      <c r="AT35" s="998"/>
      <c r="AU35" s="998"/>
      <c r="AV35" s="998"/>
      <c r="AW35" s="998"/>
      <c r="AX35" s="998"/>
      <c r="AY35" s="998"/>
      <c r="AZ35" s="998"/>
      <c r="BA35" s="998"/>
      <c r="BB35" s="999"/>
      <c r="BC35" s="997"/>
      <c r="BD35" s="998"/>
      <c r="BE35" s="998"/>
      <c r="BF35" s="998"/>
      <c r="BG35" s="998"/>
      <c r="BH35" s="998"/>
      <c r="BI35" s="998"/>
      <c r="BJ35" s="998"/>
      <c r="BK35" s="998"/>
      <c r="BL35" s="998"/>
      <c r="BM35" s="998"/>
      <c r="BN35" s="999"/>
      <c r="BO35" s="1014"/>
      <c r="BP35" s="948"/>
      <c r="BQ35" s="948"/>
      <c r="BR35" s="948"/>
      <c r="BS35" s="948"/>
      <c r="BT35" s="948"/>
      <c r="BU35" s="948"/>
      <c r="BV35" s="948"/>
      <c r="BW35" s="948"/>
      <c r="BX35" s="948"/>
      <c r="BY35" s="948"/>
      <c r="BZ35" s="1015"/>
      <c r="CC35" s="48"/>
    </row>
    <row r="36" spans="2:81" ht="18.75" customHeight="1" thickBot="1" x14ac:dyDescent="0.2">
      <c r="B36" s="47"/>
      <c r="D36" s="964"/>
      <c r="E36" s="965"/>
      <c r="F36" s="976"/>
      <c r="G36" s="976"/>
      <c r="H36" s="976"/>
      <c r="I36" s="976"/>
      <c r="J36" s="976"/>
      <c r="K36" s="976"/>
      <c r="L36" s="976"/>
      <c r="M36" s="976"/>
      <c r="N36" s="976"/>
      <c r="O36" s="976"/>
      <c r="P36" s="976"/>
      <c r="Q36" s="976"/>
      <c r="R36" s="976"/>
      <c r="S36" s="1000"/>
      <c r="T36" s="1001"/>
      <c r="U36" s="1001"/>
      <c r="V36" s="1001"/>
      <c r="W36" s="1001"/>
      <c r="X36" s="1001"/>
      <c r="Y36" s="1001"/>
      <c r="Z36" s="1001"/>
      <c r="AA36" s="1001"/>
      <c r="AB36" s="1001"/>
      <c r="AC36" s="1001"/>
      <c r="AD36" s="1002"/>
      <c r="AE36" s="1000"/>
      <c r="AF36" s="1001"/>
      <c r="AG36" s="1001"/>
      <c r="AH36" s="1001"/>
      <c r="AI36" s="1001"/>
      <c r="AJ36" s="1001"/>
      <c r="AK36" s="1001"/>
      <c r="AL36" s="1001"/>
      <c r="AM36" s="1001"/>
      <c r="AN36" s="1001"/>
      <c r="AO36" s="1001"/>
      <c r="AP36" s="1002"/>
      <c r="AQ36" s="1000"/>
      <c r="AR36" s="1001"/>
      <c r="AS36" s="1001"/>
      <c r="AT36" s="1001"/>
      <c r="AU36" s="1001"/>
      <c r="AV36" s="1001"/>
      <c r="AW36" s="1001"/>
      <c r="AX36" s="1001"/>
      <c r="AY36" s="1001"/>
      <c r="AZ36" s="1001"/>
      <c r="BA36" s="1001"/>
      <c r="BB36" s="1002"/>
      <c r="BC36" s="1000"/>
      <c r="BD36" s="1001"/>
      <c r="BE36" s="1001"/>
      <c r="BF36" s="1001"/>
      <c r="BG36" s="1001"/>
      <c r="BH36" s="1001"/>
      <c r="BI36" s="1001"/>
      <c r="BJ36" s="1001"/>
      <c r="BK36" s="1001"/>
      <c r="BL36" s="1001"/>
      <c r="BM36" s="1001"/>
      <c r="BN36" s="1002"/>
      <c r="BO36" s="1016"/>
      <c r="BP36" s="1017"/>
      <c r="BQ36" s="1017"/>
      <c r="BR36" s="1017"/>
      <c r="BS36" s="1017"/>
      <c r="BT36" s="1017"/>
      <c r="BU36" s="1017"/>
      <c r="BV36" s="1017"/>
      <c r="BW36" s="1017"/>
      <c r="BX36" s="1017"/>
      <c r="BY36" s="1017"/>
      <c r="BZ36" s="1018"/>
      <c r="CC36" s="48"/>
    </row>
    <row r="37" spans="2:81" ht="19.5" customHeight="1" x14ac:dyDescent="0.15">
      <c r="B37" s="47"/>
      <c r="D37" s="964"/>
      <c r="E37" s="965"/>
      <c r="F37" s="978" t="s">
        <v>56</v>
      </c>
      <c r="G37" s="979"/>
      <c r="H37" s="979"/>
      <c r="I37" s="979"/>
      <c r="J37" s="979"/>
      <c r="K37" s="979"/>
      <c r="L37" s="979"/>
      <c r="M37" s="979"/>
      <c r="N37" s="979"/>
      <c r="O37" s="979"/>
      <c r="P37" s="979"/>
      <c r="Q37" s="979"/>
      <c r="R37" s="980"/>
      <c r="S37" s="981"/>
      <c r="T37" s="982"/>
      <c r="U37" s="982"/>
      <c r="V37" s="982"/>
      <c r="W37" s="982"/>
      <c r="X37" s="982"/>
      <c r="Y37" s="982"/>
      <c r="Z37" s="982"/>
      <c r="AA37" s="982"/>
      <c r="AB37" s="982"/>
      <c r="AC37" s="982"/>
      <c r="AD37" s="983"/>
      <c r="AE37" s="984"/>
      <c r="AF37" s="985"/>
      <c r="AG37" s="986"/>
      <c r="AH37" s="985"/>
      <c r="AI37" s="986"/>
      <c r="AJ37" s="985"/>
      <c r="AK37" s="986"/>
      <c r="AL37" s="985"/>
      <c r="AM37" s="986"/>
      <c r="AN37" s="985"/>
      <c r="AO37" s="986"/>
      <c r="AP37" s="987"/>
      <c r="AQ37" s="981"/>
      <c r="AR37" s="982"/>
      <c r="AS37" s="982"/>
      <c r="AT37" s="982"/>
      <c r="AU37" s="982"/>
      <c r="AV37" s="982"/>
      <c r="AW37" s="982"/>
      <c r="AX37" s="982"/>
      <c r="AY37" s="982"/>
      <c r="AZ37" s="982"/>
      <c r="BA37" s="982"/>
      <c r="BB37" s="983"/>
      <c r="BC37" s="981"/>
      <c r="BD37" s="982"/>
      <c r="BE37" s="982"/>
      <c r="BF37" s="982"/>
      <c r="BG37" s="982"/>
      <c r="BH37" s="982"/>
      <c r="BI37" s="982"/>
      <c r="BJ37" s="982"/>
      <c r="BK37" s="982"/>
      <c r="BL37" s="982"/>
      <c r="BM37" s="982"/>
      <c r="BN37" s="983"/>
      <c r="BO37" s="1082">
        <v>3</v>
      </c>
      <c r="BP37" s="1083"/>
      <c r="BQ37" s="1083">
        <v>4</v>
      </c>
      <c r="BR37" s="1083"/>
      <c r="BS37" s="1083">
        <v>4</v>
      </c>
      <c r="BT37" s="1083"/>
      <c r="BU37" s="1083">
        <v>0</v>
      </c>
      <c r="BV37" s="1083"/>
      <c r="BW37" s="1083">
        <v>0</v>
      </c>
      <c r="BX37" s="1083"/>
      <c r="BY37" s="1083">
        <v>0</v>
      </c>
      <c r="BZ37" s="1084"/>
      <c r="CC37" s="48"/>
    </row>
    <row r="38" spans="2:81" ht="19.5" customHeight="1" x14ac:dyDescent="0.15">
      <c r="B38" s="47"/>
      <c r="D38" s="964"/>
      <c r="E38" s="965"/>
      <c r="F38" s="978" t="s">
        <v>153</v>
      </c>
      <c r="G38" s="979"/>
      <c r="H38" s="979"/>
      <c r="I38" s="979"/>
      <c r="J38" s="979"/>
      <c r="K38" s="979"/>
      <c r="L38" s="979"/>
      <c r="M38" s="979"/>
      <c r="N38" s="979"/>
      <c r="O38" s="979"/>
      <c r="P38" s="979"/>
      <c r="Q38" s="979"/>
      <c r="R38" s="980"/>
      <c r="S38" s="981"/>
      <c r="T38" s="982"/>
      <c r="U38" s="982"/>
      <c r="V38" s="982"/>
      <c r="W38" s="982"/>
      <c r="X38" s="982"/>
      <c r="Y38" s="982"/>
      <c r="Z38" s="982"/>
      <c r="AA38" s="982"/>
      <c r="AB38" s="982"/>
      <c r="AC38" s="982"/>
      <c r="AD38" s="983"/>
      <c r="AE38" s="984"/>
      <c r="AF38" s="985"/>
      <c r="AG38" s="986"/>
      <c r="AH38" s="985"/>
      <c r="AI38" s="986"/>
      <c r="AJ38" s="985"/>
      <c r="AK38" s="986"/>
      <c r="AL38" s="985"/>
      <c r="AM38" s="986"/>
      <c r="AN38" s="985"/>
      <c r="AO38" s="986"/>
      <c r="AP38" s="987"/>
      <c r="AQ38" s="981"/>
      <c r="AR38" s="982"/>
      <c r="AS38" s="982"/>
      <c r="AT38" s="982"/>
      <c r="AU38" s="982"/>
      <c r="AV38" s="982"/>
      <c r="AW38" s="982"/>
      <c r="AX38" s="982"/>
      <c r="AY38" s="982"/>
      <c r="AZ38" s="982"/>
      <c r="BA38" s="982"/>
      <c r="BB38" s="983"/>
      <c r="BC38" s="981"/>
      <c r="BD38" s="982"/>
      <c r="BE38" s="982"/>
      <c r="BF38" s="982"/>
      <c r="BG38" s="982"/>
      <c r="BH38" s="982"/>
      <c r="BI38" s="982"/>
      <c r="BJ38" s="982"/>
      <c r="BK38" s="982"/>
      <c r="BL38" s="982"/>
      <c r="BM38" s="982"/>
      <c r="BN38" s="983"/>
      <c r="BO38" s="1056"/>
      <c r="BP38" s="1057"/>
      <c r="BQ38" s="1057">
        <v>3</v>
      </c>
      <c r="BR38" s="1057"/>
      <c r="BS38" s="1057">
        <v>4</v>
      </c>
      <c r="BT38" s="1057"/>
      <c r="BU38" s="1057">
        <v>4</v>
      </c>
      <c r="BV38" s="1057"/>
      <c r="BW38" s="1057">
        <v>0</v>
      </c>
      <c r="BX38" s="1057"/>
      <c r="BY38" s="1057">
        <v>0</v>
      </c>
      <c r="BZ38" s="1058"/>
      <c r="CC38" s="48"/>
    </row>
    <row r="39" spans="2:81" ht="19.5" customHeight="1" thickBot="1" x14ac:dyDescent="0.2">
      <c r="B39" s="47"/>
      <c r="D39" s="966"/>
      <c r="E39" s="967"/>
      <c r="F39" s="1003" t="s">
        <v>154</v>
      </c>
      <c r="G39" s="1004"/>
      <c r="H39" s="1004"/>
      <c r="I39" s="1004"/>
      <c r="J39" s="1004"/>
      <c r="K39" s="1004"/>
      <c r="L39" s="1004"/>
      <c r="M39" s="1004"/>
      <c r="N39" s="1004"/>
      <c r="O39" s="1004"/>
      <c r="P39" s="1004"/>
      <c r="Q39" s="1004"/>
      <c r="R39" s="1005"/>
      <c r="S39" s="1006"/>
      <c r="T39" s="1007"/>
      <c r="U39" s="1007"/>
      <c r="V39" s="1007"/>
      <c r="W39" s="1007"/>
      <c r="X39" s="1007"/>
      <c r="Y39" s="1007"/>
      <c r="Z39" s="1007"/>
      <c r="AA39" s="1007"/>
      <c r="AB39" s="1007"/>
      <c r="AC39" s="1007"/>
      <c r="AD39" s="1008"/>
      <c r="AE39" s="1009"/>
      <c r="AF39" s="1010"/>
      <c r="AG39" s="1011"/>
      <c r="AH39" s="1010"/>
      <c r="AI39" s="1011"/>
      <c r="AJ39" s="1010"/>
      <c r="AK39" s="1011"/>
      <c r="AL39" s="1010"/>
      <c r="AM39" s="1011"/>
      <c r="AN39" s="1010"/>
      <c r="AO39" s="1011"/>
      <c r="AP39" s="1012"/>
      <c r="AQ39" s="1006"/>
      <c r="AR39" s="1007"/>
      <c r="AS39" s="1007"/>
      <c r="AT39" s="1007"/>
      <c r="AU39" s="1007"/>
      <c r="AV39" s="1007"/>
      <c r="AW39" s="1007"/>
      <c r="AX39" s="1007"/>
      <c r="AY39" s="1007"/>
      <c r="AZ39" s="1007"/>
      <c r="BA39" s="1007"/>
      <c r="BB39" s="1008"/>
      <c r="BC39" s="1006"/>
      <c r="BD39" s="1007"/>
      <c r="BE39" s="1007"/>
      <c r="BF39" s="1007"/>
      <c r="BG39" s="1007"/>
      <c r="BH39" s="1007"/>
      <c r="BI39" s="1007"/>
      <c r="BJ39" s="1007"/>
      <c r="BK39" s="1007"/>
      <c r="BL39" s="1007"/>
      <c r="BM39" s="1007"/>
      <c r="BN39" s="1008"/>
      <c r="BO39" s="1075"/>
      <c r="BP39" s="1076"/>
      <c r="BQ39" s="1076"/>
      <c r="BR39" s="1076"/>
      <c r="BS39" s="1076">
        <v>9</v>
      </c>
      <c r="BT39" s="1076"/>
      <c r="BU39" s="1076">
        <v>3</v>
      </c>
      <c r="BV39" s="1076"/>
      <c r="BW39" s="1076">
        <v>0</v>
      </c>
      <c r="BX39" s="1076"/>
      <c r="BY39" s="1076">
        <v>0</v>
      </c>
      <c r="BZ39" s="1077"/>
      <c r="CC39" s="48"/>
    </row>
    <row r="40" spans="2:81" ht="18.75" customHeight="1" x14ac:dyDescent="0.15">
      <c r="B40" s="47"/>
      <c r="CC40" s="48"/>
    </row>
    <row r="41" spans="2:81" ht="18.75" customHeight="1" x14ac:dyDescent="0.15">
      <c r="B41" s="47"/>
      <c r="CC41" s="48"/>
    </row>
    <row r="42" spans="2:81" ht="18.75" customHeight="1" x14ac:dyDescent="0.15">
      <c r="B42" s="47"/>
      <c r="CC42" s="48"/>
    </row>
    <row r="43" spans="2:81" ht="18.75" customHeight="1" x14ac:dyDescent="0.15">
      <c r="B43" s="73"/>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5"/>
    </row>
  </sheetData>
  <sheetProtection password="CC37" sheet="1"/>
  <mergeCells count="279">
    <mergeCell ref="BE39:BF39"/>
    <mergeCell ref="BG39:BH39"/>
    <mergeCell ref="BI39:BJ39"/>
    <mergeCell ref="BK39:BL39"/>
    <mergeCell ref="BY39:BZ39"/>
    <mergeCell ref="BM39:BN39"/>
    <mergeCell ref="BO39:BP39"/>
    <mergeCell ref="BQ39:BR39"/>
    <mergeCell ref="BS39:BT39"/>
    <mergeCell ref="BU39:BV39"/>
    <mergeCell ref="BW39:BX39"/>
    <mergeCell ref="BS38:BT38"/>
    <mergeCell ref="BU38:BV38"/>
    <mergeCell ref="BW38:BX38"/>
    <mergeCell ref="BY38:BZ38"/>
    <mergeCell ref="F39:R39"/>
    <mergeCell ref="S39:T39"/>
    <mergeCell ref="U39:V39"/>
    <mergeCell ref="W39:X39"/>
    <mergeCell ref="Y39:Z39"/>
    <mergeCell ref="AA39:AB39"/>
    <mergeCell ref="AC39:AD39"/>
    <mergeCell ref="AE39:AF39"/>
    <mergeCell ref="AG39:AH39"/>
    <mergeCell ref="AI39:AJ39"/>
    <mergeCell ref="AK39:AL39"/>
    <mergeCell ref="AM39:AN39"/>
    <mergeCell ref="AO39:AP39"/>
    <mergeCell ref="AQ39:AR39"/>
    <mergeCell ref="AS39:AT39"/>
    <mergeCell ref="AU39:AV39"/>
    <mergeCell ref="AW39:AX39"/>
    <mergeCell ref="AY39:AZ39"/>
    <mergeCell ref="BA39:BB39"/>
    <mergeCell ref="BC39:BD39"/>
    <mergeCell ref="BA38:BB38"/>
    <mergeCell ref="BC38:BD38"/>
    <mergeCell ref="BE38:BF38"/>
    <mergeCell ref="BG38:BH38"/>
    <mergeCell ref="BI38:BJ38"/>
    <mergeCell ref="BK38:BL38"/>
    <mergeCell ref="BM38:BN38"/>
    <mergeCell ref="BO38:BP38"/>
    <mergeCell ref="BQ38:BR38"/>
    <mergeCell ref="AI38:AJ38"/>
    <mergeCell ref="AK38:AL38"/>
    <mergeCell ref="AM38:AN38"/>
    <mergeCell ref="AO38:AP38"/>
    <mergeCell ref="AQ38:AR38"/>
    <mergeCell ref="AS38:AT38"/>
    <mergeCell ref="AU38:AV38"/>
    <mergeCell ref="AW38:AX38"/>
    <mergeCell ref="AY38:AZ38"/>
    <mergeCell ref="F38:R38"/>
    <mergeCell ref="S38:T38"/>
    <mergeCell ref="U38:V38"/>
    <mergeCell ref="W38:X38"/>
    <mergeCell ref="Y38:Z38"/>
    <mergeCell ref="AA38:AB38"/>
    <mergeCell ref="AC38:AD38"/>
    <mergeCell ref="AE38:AF38"/>
    <mergeCell ref="AG38:AH38"/>
    <mergeCell ref="BI37:BJ37"/>
    <mergeCell ref="BK37:BL37"/>
    <mergeCell ref="BM37:BN37"/>
    <mergeCell ref="BO37:BP37"/>
    <mergeCell ref="BQ37:BR37"/>
    <mergeCell ref="BS37:BT37"/>
    <mergeCell ref="BU37:BV37"/>
    <mergeCell ref="BW37:BX37"/>
    <mergeCell ref="BY37:BZ37"/>
    <mergeCell ref="AQ37:AR37"/>
    <mergeCell ref="AS37:AT37"/>
    <mergeCell ref="AU37:AV37"/>
    <mergeCell ref="AW37:AX37"/>
    <mergeCell ref="AY37:AZ37"/>
    <mergeCell ref="BA37:BB37"/>
    <mergeCell ref="BC37:BD37"/>
    <mergeCell ref="BE37:BF37"/>
    <mergeCell ref="BG37:BH37"/>
    <mergeCell ref="Y37:Z37"/>
    <mergeCell ref="AA37:AB37"/>
    <mergeCell ref="AC37:AD37"/>
    <mergeCell ref="AE37:AF37"/>
    <mergeCell ref="AG37:AH37"/>
    <mergeCell ref="AI37:AJ37"/>
    <mergeCell ref="AK37:AL37"/>
    <mergeCell ref="AM37:AN37"/>
    <mergeCell ref="AO37:AP37"/>
    <mergeCell ref="BU30:BV30"/>
    <mergeCell ref="BW30:BX30"/>
    <mergeCell ref="BY30:BZ30"/>
    <mergeCell ref="D32:E39"/>
    <mergeCell ref="F32:R32"/>
    <mergeCell ref="S32:AD32"/>
    <mergeCell ref="AE32:AP32"/>
    <mergeCell ref="AQ32:BB32"/>
    <mergeCell ref="BC32:BN32"/>
    <mergeCell ref="BO32:BZ36"/>
    <mergeCell ref="F33:R33"/>
    <mergeCell ref="S33:AD33"/>
    <mergeCell ref="AE33:AP33"/>
    <mergeCell ref="AQ33:BB33"/>
    <mergeCell ref="BC33:BN33"/>
    <mergeCell ref="F34:R36"/>
    <mergeCell ref="S34:AD36"/>
    <mergeCell ref="AE34:AP36"/>
    <mergeCell ref="AQ34:BB36"/>
    <mergeCell ref="BC34:BN36"/>
    <mergeCell ref="F37:R37"/>
    <mergeCell ref="S37:T37"/>
    <mergeCell ref="U37:V37"/>
    <mergeCell ref="W37:X37"/>
    <mergeCell ref="BC30:BD30"/>
    <mergeCell ref="BE30:BF30"/>
    <mergeCell ref="BG30:BH30"/>
    <mergeCell ref="BI30:BJ30"/>
    <mergeCell ref="BK30:BL30"/>
    <mergeCell ref="BM30:BN30"/>
    <mergeCell ref="BO30:BP30"/>
    <mergeCell ref="BQ30:BR30"/>
    <mergeCell ref="BS30:BT30"/>
    <mergeCell ref="BQ29:BR29"/>
    <mergeCell ref="BS29:BT29"/>
    <mergeCell ref="BU29:BV29"/>
    <mergeCell ref="BW29:BX29"/>
    <mergeCell ref="BY29:BZ29"/>
    <mergeCell ref="F30:R30"/>
    <mergeCell ref="S30:T30"/>
    <mergeCell ref="U30:V30"/>
    <mergeCell ref="W30:X30"/>
    <mergeCell ref="Y30:Z30"/>
    <mergeCell ref="AA30:AB30"/>
    <mergeCell ref="AC30:AD30"/>
    <mergeCell ref="AE30:AF30"/>
    <mergeCell ref="AG30:AH30"/>
    <mergeCell ref="AI30:AJ30"/>
    <mergeCell ref="AK30:AL30"/>
    <mergeCell ref="AM30:AN30"/>
    <mergeCell ref="AO30:AP30"/>
    <mergeCell ref="AQ30:AR30"/>
    <mergeCell ref="AS30:AT30"/>
    <mergeCell ref="AU30:AV30"/>
    <mergeCell ref="AW30:AX30"/>
    <mergeCell ref="AY30:AZ30"/>
    <mergeCell ref="BA30:BB30"/>
    <mergeCell ref="AY29:AZ29"/>
    <mergeCell ref="BA29:BB29"/>
    <mergeCell ref="BC29:BD29"/>
    <mergeCell ref="BE29:BF29"/>
    <mergeCell ref="BG29:BH29"/>
    <mergeCell ref="BI29:BJ29"/>
    <mergeCell ref="BK29:BL29"/>
    <mergeCell ref="BM29:BN29"/>
    <mergeCell ref="BO29:BP29"/>
    <mergeCell ref="BM28:BN28"/>
    <mergeCell ref="BO28:BP28"/>
    <mergeCell ref="BQ28:BR28"/>
    <mergeCell ref="BS28:BT28"/>
    <mergeCell ref="BU28:BV28"/>
    <mergeCell ref="BW28:BX28"/>
    <mergeCell ref="BY28:BZ28"/>
    <mergeCell ref="F29:R29"/>
    <mergeCell ref="S29:T29"/>
    <mergeCell ref="U29:V29"/>
    <mergeCell ref="W29:X29"/>
    <mergeCell ref="Y29:Z29"/>
    <mergeCell ref="AA29:AB29"/>
    <mergeCell ref="AC29:AD29"/>
    <mergeCell ref="AE29:AF29"/>
    <mergeCell ref="AG29:AH29"/>
    <mergeCell ref="AI29:AJ29"/>
    <mergeCell ref="AK29:AL29"/>
    <mergeCell ref="AM29:AN29"/>
    <mergeCell ref="AO29:AP29"/>
    <mergeCell ref="AQ29:AR29"/>
    <mergeCell ref="AS29:AT29"/>
    <mergeCell ref="AU29:AV29"/>
    <mergeCell ref="AW29:AX29"/>
    <mergeCell ref="AU28:AV28"/>
    <mergeCell ref="AW28:AX28"/>
    <mergeCell ref="AY28:AZ28"/>
    <mergeCell ref="BA28:BB28"/>
    <mergeCell ref="BC28:BD28"/>
    <mergeCell ref="BE28:BF28"/>
    <mergeCell ref="BG28:BH28"/>
    <mergeCell ref="BI28:BJ28"/>
    <mergeCell ref="BK28:BL28"/>
    <mergeCell ref="BC23:BN23"/>
    <mergeCell ref="BO23:BZ23"/>
    <mergeCell ref="F24:R24"/>
    <mergeCell ref="S24:AD24"/>
    <mergeCell ref="AE24:AP24"/>
    <mergeCell ref="AQ24:BB24"/>
    <mergeCell ref="BC24:BN24"/>
    <mergeCell ref="BO24:BZ24"/>
    <mergeCell ref="S25:AD27"/>
    <mergeCell ref="AE25:AP27"/>
    <mergeCell ref="AQ25:BB27"/>
    <mergeCell ref="BC25:BN27"/>
    <mergeCell ref="BO25:BZ27"/>
    <mergeCell ref="AV14:AY14"/>
    <mergeCell ref="D16:AB16"/>
    <mergeCell ref="AC16:AF16"/>
    <mergeCell ref="D23:E30"/>
    <mergeCell ref="F23:R23"/>
    <mergeCell ref="S23:AD23"/>
    <mergeCell ref="AE23:AP23"/>
    <mergeCell ref="AQ23:BB23"/>
    <mergeCell ref="F25:R27"/>
    <mergeCell ref="F28:R28"/>
    <mergeCell ref="S28:T28"/>
    <mergeCell ref="U28:V28"/>
    <mergeCell ref="W28:X28"/>
    <mergeCell ref="Y28:Z28"/>
    <mergeCell ref="AA28:AB28"/>
    <mergeCell ref="AC28:AD28"/>
    <mergeCell ref="AE28:AF28"/>
    <mergeCell ref="AG28:AH28"/>
    <mergeCell ref="AI28:AJ28"/>
    <mergeCell ref="AK28:AL28"/>
    <mergeCell ref="AM28:AN28"/>
    <mergeCell ref="AO28:AP28"/>
    <mergeCell ref="AQ28:AR28"/>
    <mergeCell ref="AS28:AT28"/>
    <mergeCell ref="D9:P9"/>
    <mergeCell ref="Q9:AJ10"/>
    <mergeCell ref="D10:P10"/>
    <mergeCell ref="D11:P11"/>
    <mergeCell ref="Q11:AJ12"/>
    <mergeCell ref="D12:P12"/>
    <mergeCell ref="D14:T14"/>
    <mergeCell ref="U14:V14"/>
    <mergeCell ref="W14:X14"/>
    <mergeCell ref="Y14:Z14"/>
    <mergeCell ref="AA14:AB14"/>
    <mergeCell ref="AC14:AD14"/>
    <mergeCell ref="AE14:AU14"/>
    <mergeCell ref="D7:P8"/>
    <mergeCell ref="Q7:R8"/>
    <mergeCell ref="S7:T8"/>
    <mergeCell ref="U7:V8"/>
    <mergeCell ref="W7:X8"/>
    <mergeCell ref="Y7:Z8"/>
    <mergeCell ref="AA7:AB8"/>
    <mergeCell ref="AC7:AD8"/>
    <mergeCell ref="AE7:AF8"/>
    <mergeCell ref="AW7:BZ12"/>
    <mergeCell ref="Y6:Z6"/>
    <mergeCell ref="AA6:AB6"/>
    <mergeCell ref="AC6:AD6"/>
    <mergeCell ref="AE6:AF6"/>
    <mergeCell ref="AG6:AH6"/>
    <mergeCell ref="BI6:BK6"/>
    <mergeCell ref="BL6:BN6"/>
    <mergeCell ref="BO6:BQ6"/>
    <mergeCell ref="BR6:BT6"/>
    <mergeCell ref="BU6:BW6"/>
    <mergeCell ref="BX6:BZ6"/>
    <mergeCell ref="AG7:AH8"/>
    <mergeCell ref="AI7:AJ8"/>
    <mergeCell ref="AN7:AV12"/>
    <mergeCell ref="AL6:AM12"/>
    <mergeCell ref="AN6:AV6"/>
    <mergeCell ref="AI6:AJ6"/>
    <mergeCell ref="D2:BZ2"/>
    <mergeCell ref="BC4:BM4"/>
    <mergeCell ref="BN4:BP4"/>
    <mergeCell ref="BQ4:BV4"/>
    <mergeCell ref="BW4:BZ4"/>
    <mergeCell ref="D6:P6"/>
    <mergeCell ref="Q6:R6"/>
    <mergeCell ref="S6:T6"/>
    <mergeCell ref="U6:V6"/>
    <mergeCell ref="W6:X6"/>
    <mergeCell ref="AW6:AY6"/>
    <mergeCell ref="AZ6:BB6"/>
    <mergeCell ref="BC6:BE6"/>
    <mergeCell ref="BF6:BH6"/>
  </mergeCells>
  <phoneticPr fontId="2"/>
  <printOptions horizontalCentered="1" verticalCentered="1"/>
  <pageMargins left="0" right="0" top="0" bottom="0" header="0.11811023622047245" footer="0.11811023622047245"/>
  <pageSetup paperSize="9" scale="95"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DL44"/>
  <sheetViews>
    <sheetView showGridLines="0" view="pageBreakPreview" zoomScaleNormal="100" zoomScaleSheetLayoutView="100" workbookViewId="0">
      <selection activeCell="Z14" sqref="Z14:BF15"/>
    </sheetView>
  </sheetViews>
  <sheetFormatPr defaultColWidth="1.25" defaultRowHeight="15" customHeight="1" x14ac:dyDescent="0.15"/>
  <cols>
    <col min="1" max="16384" width="1.25" style="21"/>
  </cols>
  <sheetData>
    <row r="1" spans="1:116" ht="22.5" customHeight="1" x14ac:dyDescent="0.15">
      <c r="A1" s="1176" t="s">
        <v>83</v>
      </c>
      <c r="B1" s="1177"/>
      <c r="C1" s="1177"/>
      <c r="D1" s="1177"/>
      <c r="E1" s="1177"/>
      <c r="F1" s="1177"/>
      <c r="G1" s="1177"/>
      <c r="H1" s="1177"/>
      <c r="I1" s="1177"/>
      <c r="J1" s="1177"/>
      <c r="K1" s="1177"/>
      <c r="L1" s="1177"/>
      <c r="M1" s="1177"/>
      <c r="N1" s="1177"/>
      <c r="O1" s="1177"/>
      <c r="P1" s="1177"/>
      <c r="Q1" s="1177"/>
      <c r="R1" s="1177"/>
      <c r="S1" s="1177"/>
      <c r="T1" s="1177"/>
      <c r="U1" s="1177"/>
      <c r="V1" s="1177"/>
      <c r="W1" s="1177"/>
      <c r="X1" s="1177"/>
      <c r="Y1" s="1177"/>
      <c r="Z1" s="1177"/>
      <c r="AA1" s="1177"/>
      <c r="AB1" s="1177"/>
      <c r="AC1" s="1177"/>
      <c r="AD1" s="1177"/>
      <c r="AE1" s="1177"/>
      <c r="AF1" s="1177"/>
      <c r="AG1" s="1177"/>
      <c r="AH1" s="1177"/>
      <c r="AI1" s="1177"/>
      <c r="AJ1" s="1177"/>
      <c r="AK1" s="1177"/>
      <c r="AL1" s="1177"/>
      <c r="AM1" s="1177"/>
      <c r="AN1" s="1177"/>
      <c r="AO1" s="1177"/>
      <c r="AP1" s="1177"/>
      <c r="AQ1" s="1177"/>
      <c r="AR1" s="1177"/>
      <c r="AS1" s="1177"/>
      <c r="AT1" s="1177"/>
      <c r="AU1" s="1177"/>
      <c r="AV1" s="1177"/>
      <c r="AW1" s="1177"/>
      <c r="AX1" s="1177"/>
      <c r="AY1" s="1177"/>
      <c r="AZ1" s="1177"/>
      <c r="BA1" s="1177"/>
      <c r="BB1" s="1177"/>
      <c r="BC1" s="1177"/>
      <c r="BD1" s="1177"/>
      <c r="BE1" s="1177"/>
      <c r="BF1" s="1177"/>
      <c r="BG1" s="1177"/>
      <c r="BH1" s="1177"/>
      <c r="BI1" s="1177"/>
      <c r="BJ1" s="1177"/>
      <c r="BK1" s="1177"/>
      <c r="BL1" s="1177"/>
      <c r="BM1" s="1177"/>
      <c r="BN1" s="1177"/>
      <c r="BO1" s="1177"/>
      <c r="BP1" s="1177"/>
      <c r="BQ1" s="1177"/>
      <c r="BR1" s="1177"/>
      <c r="BS1" s="1177"/>
      <c r="BT1" s="1177"/>
      <c r="BU1" s="1177"/>
    </row>
    <row r="2" spans="1:116" ht="15" customHeight="1" x14ac:dyDescent="0.15">
      <c r="B2" s="1178" t="s">
        <v>84</v>
      </c>
      <c r="C2" s="1178"/>
      <c r="D2" s="1178"/>
      <c r="E2" s="1178"/>
      <c r="F2" s="1178"/>
      <c r="G2" s="1178"/>
      <c r="H2" s="1178"/>
    </row>
    <row r="3" spans="1:116" ht="15" customHeight="1" x14ac:dyDescent="0.15">
      <c r="B3" s="1169" t="s">
        <v>85</v>
      </c>
      <c r="C3" s="1169"/>
      <c r="D3" s="1169"/>
      <c r="E3" s="1169"/>
      <c r="F3" s="1169"/>
      <c r="G3" s="1169"/>
      <c r="H3" s="1169"/>
      <c r="I3" s="1169"/>
      <c r="J3" s="1169"/>
      <c r="K3" s="1169"/>
      <c r="L3" s="1169"/>
      <c r="M3" s="1169"/>
      <c r="N3" s="1169"/>
      <c r="O3" s="1169"/>
      <c r="P3" s="1169"/>
      <c r="Q3" s="1169"/>
      <c r="R3" s="1169"/>
      <c r="S3" s="1169"/>
      <c r="T3" s="1169"/>
      <c r="U3" s="1169"/>
    </row>
    <row r="4" spans="1:116" ht="15" customHeight="1" x14ac:dyDescent="0.15">
      <c r="AL4" s="1179" t="s">
        <v>86</v>
      </c>
      <c r="AM4" s="1179"/>
      <c r="AN4" s="1179"/>
      <c r="AO4" s="1179"/>
      <c r="AP4" s="1179"/>
      <c r="AQ4" s="1179"/>
      <c r="AR4" s="1179"/>
      <c r="AS4" s="1179"/>
      <c r="AT4" s="1179"/>
      <c r="AU4" s="1179"/>
      <c r="AV4" s="1179"/>
      <c r="AW4" s="1179"/>
      <c r="AX4" s="1179"/>
      <c r="AY4" s="1179"/>
      <c r="AZ4" s="1179"/>
      <c r="BA4" s="1179"/>
      <c r="BB4" s="1179"/>
      <c r="BC4" s="1179"/>
      <c r="BD4" s="1179"/>
      <c r="BE4" s="1179"/>
      <c r="BF4" s="1179"/>
      <c r="BG4" s="1179"/>
      <c r="BH4" s="1179"/>
      <c r="BI4" s="1179"/>
      <c r="BJ4" s="1179"/>
      <c r="BK4" s="1179"/>
      <c r="BL4" s="1179"/>
      <c r="BM4" s="1179"/>
      <c r="BN4" s="1179"/>
      <c r="BO4" s="1179"/>
    </row>
    <row r="6" spans="1:116" ht="15" customHeight="1" thickBot="1" x14ac:dyDescent="0.2">
      <c r="Z6" s="1156" t="s">
        <v>87</v>
      </c>
      <c r="AA6" s="1156"/>
      <c r="AB6" s="1156"/>
      <c r="AC6" s="1156"/>
      <c r="AD6" s="1156"/>
      <c r="AE6" s="1156"/>
      <c r="AF6" s="1156"/>
      <c r="AG6" s="1156"/>
      <c r="AH6" s="1156"/>
      <c r="AI6" s="1156"/>
      <c r="AJ6" s="1156"/>
    </row>
    <row r="7" spans="1:116" ht="15" customHeight="1" x14ac:dyDescent="0.15">
      <c r="Z7" s="1169" t="s">
        <v>88</v>
      </c>
      <c r="AA7" s="1169"/>
      <c r="AB7" s="1169"/>
      <c r="AC7" s="1169"/>
      <c r="AD7" s="1169"/>
      <c r="AE7" s="1169"/>
      <c r="AF7" s="1169"/>
      <c r="AG7" s="1169"/>
      <c r="AH7" s="1169"/>
      <c r="AI7" s="1169"/>
      <c r="AJ7" s="1169"/>
      <c r="AK7" s="1095"/>
      <c r="AL7" s="1095"/>
      <c r="AM7" s="1095"/>
      <c r="AN7" s="1095"/>
      <c r="AO7" s="1095"/>
      <c r="AP7" s="1095"/>
      <c r="AQ7" s="1095"/>
      <c r="AR7" s="1095"/>
      <c r="AS7" s="1095"/>
      <c r="AT7" s="1095"/>
      <c r="AU7" s="1095"/>
      <c r="AV7" s="1095"/>
      <c r="AW7" s="1095"/>
      <c r="AX7" s="1095"/>
      <c r="AY7" s="1095"/>
      <c r="AZ7" s="1095"/>
      <c r="BA7" s="1095"/>
      <c r="BB7" s="1095"/>
      <c r="BC7" s="1095"/>
      <c r="BD7" s="1095"/>
      <c r="BE7" s="1095"/>
      <c r="BF7" s="1095"/>
      <c r="BH7" s="1170" t="s">
        <v>89</v>
      </c>
      <c r="BI7" s="1171"/>
      <c r="BJ7" s="1171"/>
      <c r="BK7" s="1171"/>
      <c r="BL7" s="1171"/>
      <c r="BM7" s="1171"/>
      <c r="BN7" s="1171"/>
      <c r="BO7" s="1171"/>
      <c r="BP7" s="1171"/>
      <c r="BQ7" s="1171"/>
      <c r="BR7" s="1171"/>
      <c r="BS7" s="1171"/>
      <c r="BT7" s="1172"/>
    </row>
    <row r="8" spans="1:116" ht="15" customHeight="1" thickBot="1" x14ac:dyDescent="0.2">
      <c r="Z8" s="42"/>
      <c r="AA8" s="42"/>
      <c r="AB8" s="42"/>
      <c r="AC8" s="42"/>
      <c r="AD8" s="42"/>
      <c r="AE8" s="42"/>
      <c r="AF8" s="42"/>
      <c r="AG8" s="42"/>
      <c r="AH8" s="1096"/>
      <c r="AI8" s="1096"/>
      <c r="AJ8" s="1096"/>
      <c r="AK8" s="1096"/>
      <c r="AL8" s="1096"/>
      <c r="AM8" s="1096"/>
      <c r="AN8" s="1096"/>
      <c r="AO8" s="1096"/>
      <c r="AP8" s="1096"/>
      <c r="AQ8" s="1096"/>
      <c r="AR8" s="1096"/>
      <c r="AS8" s="1096"/>
      <c r="AT8" s="1096"/>
      <c r="AU8" s="1096"/>
      <c r="AV8" s="1096"/>
      <c r="AW8" s="1096"/>
      <c r="AX8" s="1096"/>
      <c r="AY8" s="1096"/>
      <c r="AZ8" s="1096"/>
      <c r="BA8" s="1096"/>
      <c r="BB8" s="1096"/>
      <c r="BC8" s="1096"/>
      <c r="BD8" s="1096"/>
      <c r="BE8" s="1096"/>
      <c r="BF8" s="1096"/>
      <c r="BH8" s="1173"/>
      <c r="BI8" s="1174"/>
      <c r="BJ8" s="1174"/>
      <c r="BK8" s="1174"/>
      <c r="BL8" s="1174"/>
      <c r="BM8" s="1174"/>
      <c r="BN8" s="1174"/>
      <c r="BO8" s="1174"/>
      <c r="BP8" s="1174"/>
      <c r="BQ8" s="1174"/>
      <c r="BR8" s="1174"/>
      <c r="BS8" s="1174"/>
      <c r="BT8" s="1175"/>
    </row>
    <row r="9" spans="1:116" ht="15" customHeight="1" x14ac:dyDescent="0.15">
      <c r="Z9" s="42"/>
      <c r="AA9" s="42"/>
      <c r="AB9" s="42"/>
      <c r="AC9" s="42"/>
      <c r="AD9" s="42"/>
      <c r="AE9" s="42"/>
      <c r="AF9" s="42"/>
      <c r="AG9" s="42"/>
      <c r="AH9" s="1096"/>
      <c r="AI9" s="1096"/>
      <c r="AJ9" s="1096"/>
      <c r="AK9" s="1096"/>
      <c r="AL9" s="1096"/>
      <c r="AM9" s="1096"/>
      <c r="AN9" s="1096"/>
      <c r="AO9" s="1096"/>
      <c r="AP9" s="1096"/>
      <c r="AQ9" s="1096"/>
      <c r="AR9" s="1096"/>
      <c r="AS9" s="1096"/>
      <c r="AT9" s="1096"/>
      <c r="AU9" s="1096"/>
      <c r="AV9" s="1096"/>
      <c r="AW9" s="1096"/>
      <c r="AX9" s="1096"/>
      <c r="AY9" s="1096"/>
      <c r="AZ9" s="1096"/>
      <c r="BA9" s="1096"/>
      <c r="BB9" s="1096"/>
      <c r="BC9" s="1096"/>
      <c r="BD9" s="1096"/>
      <c r="BE9" s="1096"/>
      <c r="BF9" s="1096"/>
      <c r="BH9" s="22"/>
      <c r="BT9" s="23"/>
    </row>
    <row r="10" spans="1:116" ht="15" customHeight="1" x14ac:dyDescent="0.15">
      <c r="Z10" s="1169" t="s">
        <v>90</v>
      </c>
      <c r="AA10" s="1169"/>
      <c r="AB10" s="1169"/>
      <c r="AC10" s="1169"/>
      <c r="AD10" s="1169"/>
      <c r="AE10" s="1169"/>
      <c r="AF10" s="1169"/>
      <c r="AG10" s="1169"/>
      <c r="AH10" s="1095"/>
      <c r="AI10" s="1095"/>
      <c r="AJ10" s="1095"/>
      <c r="AK10" s="1095"/>
      <c r="AL10" s="1095"/>
      <c r="AM10" s="1095"/>
      <c r="AN10" s="1095"/>
      <c r="AO10" s="1095"/>
      <c r="AP10" s="1095"/>
      <c r="AQ10" s="1095"/>
      <c r="AR10" s="1095"/>
      <c r="AS10" s="1095"/>
      <c r="AT10" s="1095"/>
      <c r="AU10" s="1095"/>
      <c r="AV10" s="1095"/>
      <c r="AW10" s="1095"/>
      <c r="AX10" s="1095"/>
      <c r="AY10" s="1095"/>
      <c r="AZ10" s="1095"/>
      <c r="BA10" s="1095"/>
      <c r="BB10" s="1095"/>
      <c r="BC10" s="1095"/>
      <c r="BD10" s="1095"/>
      <c r="BE10" s="1095"/>
      <c r="BF10" s="1095"/>
      <c r="BH10" s="22"/>
      <c r="BT10" s="23"/>
    </row>
    <row r="11" spans="1:116" ht="15" customHeight="1" x14ac:dyDescent="0.15">
      <c r="BH11" s="22"/>
      <c r="BT11" s="23"/>
    </row>
    <row r="12" spans="1:116" ht="15" customHeight="1" x14ac:dyDescent="0.15">
      <c r="Z12" s="1169" t="s">
        <v>91</v>
      </c>
      <c r="AA12" s="1169"/>
      <c r="AB12" s="1169"/>
      <c r="AC12" s="1169"/>
      <c r="AD12" s="1169"/>
      <c r="AE12" s="1169"/>
      <c r="AF12" s="1169"/>
      <c r="AH12" s="1096"/>
      <c r="AI12" s="1096"/>
      <c r="AJ12" s="1096"/>
      <c r="AK12" s="1096"/>
      <c r="AL12" s="1096"/>
      <c r="AM12" s="1096"/>
      <c r="AN12" s="1096"/>
      <c r="AO12" s="1096"/>
      <c r="AP12" s="1096"/>
      <c r="AQ12" s="1096"/>
      <c r="AR12" s="1096"/>
      <c r="AS12" s="1096"/>
      <c r="AT12" s="1096"/>
      <c r="AU12" s="1096"/>
      <c r="AV12" s="1096"/>
      <c r="AW12" s="1096"/>
      <c r="AX12" s="1096"/>
      <c r="AY12" s="1096"/>
      <c r="AZ12" s="1096"/>
      <c r="BA12" s="1096"/>
      <c r="BB12" s="1096"/>
      <c r="BC12" s="1096"/>
      <c r="BD12" s="1096"/>
      <c r="BE12" s="1096"/>
      <c r="BF12" s="1096"/>
      <c r="BH12" s="22"/>
      <c r="BT12" s="23"/>
    </row>
    <row r="13" spans="1:116" ht="15" customHeight="1" x14ac:dyDescent="0.15">
      <c r="AH13" s="1096"/>
      <c r="AI13" s="1096"/>
      <c r="AJ13" s="1096"/>
      <c r="AK13" s="1096"/>
      <c r="AL13" s="1096"/>
      <c r="AM13" s="1096"/>
      <c r="AN13" s="1096"/>
      <c r="AO13" s="1096"/>
      <c r="AP13" s="1096"/>
      <c r="AQ13" s="1096"/>
      <c r="AR13" s="1096"/>
      <c r="AS13" s="1096"/>
      <c r="AT13" s="1096"/>
      <c r="AU13" s="1096"/>
      <c r="AV13" s="1096"/>
      <c r="AW13" s="1096"/>
      <c r="AX13" s="1096"/>
      <c r="AY13" s="1096"/>
      <c r="AZ13" s="1096"/>
      <c r="BA13" s="1096"/>
      <c r="BB13" s="1096"/>
      <c r="BC13" s="1096"/>
      <c r="BD13" s="1096"/>
      <c r="BE13" s="1096"/>
      <c r="BF13" s="1096"/>
      <c r="BH13" s="22"/>
      <c r="BT13" s="23"/>
    </row>
    <row r="14" spans="1:116" ht="15" customHeight="1" thickBot="1" x14ac:dyDescent="0.2">
      <c r="Z14" s="1169" t="s">
        <v>92</v>
      </c>
      <c r="AA14" s="1169"/>
      <c r="AB14" s="1169"/>
      <c r="AC14" s="1169"/>
      <c r="AD14" s="1169"/>
      <c r="AE14" s="1169"/>
      <c r="AF14" s="1169"/>
      <c r="AG14" s="1169"/>
      <c r="AH14" s="1096"/>
      <c r="AI14" s="1096"/>
      <c r="AJ14" s="1096"/>
      <c r="AK14" s="1096"/>
      <c r="AL14" s="1096"/>
      <c r="AM14" s="1096"/>
      <c r="AN14" s="1096"/>
      <c r="AO14" s="1096"/>
      <c r="AP14" s="1096"/>
      <c r="AQ14" s="1096"/>
      <c r="AR14" s="1096"/>
      <c r="AS14" s="1096"/>
      <c r="AT14" s="1096"/>
      <c r="AU14" s="1096"/>
      <c r="AV14" s="1096"/>
      <c r="AW14" s="1096"/>
      <c r="AX14" s="1096"/>
      <c r="AY14" s="1096"/>
      <c r="AZ14" s="1096"/>
      <c r="BA14" s="1096"/>
      <c r="BB14" s="1096"/>
      <c r="BC14" s="1096"/>
      <c r="BD14" s="1096"/>
      <c r="BE14" s="1096"/>
      <c r="BF14" s="1096"/>
      <c r="BH14" s="24"/>
      <c r="BI14" s="25"/>
      <c r="BJ14" s="25"/>
      <c r="BK14" s="25"/>
      <c r="BL14" s="25"/>
      <c r="BM14" s="25"/>
      <c r="BN14" s="25"/>
      <c r="BO14" s="25"/>
      <c r="BP14" s="25"/>
      <c r="BQ14" s="25"/>
      <c r="BR14" s="25"/>
      <c r="BS14" s="25"/>
      <c r="BT14" s="26"/>
    </row>
    <row r="15" spans="1:116" ht="15" customHeight="1" x14ac:dyDescent="0.15">
      <c r="AH15" s="1096"/>
      <c r="AI15" s="1096"/>
      <c r="AJ15" s="1096"/>
      <c r="AK15" s="1096"/>
      <c r="AL15" s="1096"/>
      <c r="AM15" s="1096"/>
      <c r="AN15" s="1096"/>
      <c r="AO15" s="1096"/>
      <c r="AP15" s="1096"/>
      <c r="AQ15" s="1096"/>
      <c r="AR15" s="1096"/>
      <c r="AS15" s="1096"/>
      <c r="AT15" s="1096"/>
      <c r="AU15" s="1096"/>
      <c r="AV15" s="1096"/>
      <c r="AW15" s="1096"/>
      <c r="AX15" s="1096"/>
      <c r="AY15" s="1096"/>
      <c r="AZ15" s="1096"/>
      <c r="BA15" s="1096"/>
      <c r="BB15" s="1096"/>
      <c r="BC15" s="1096"/>
      <c r="BD15" s="1096"/>
      <c r="BE15" s="1096"/>
      <c r="BF15" s="1096"/>
    </row>
    <row r="16" spans="1:116" ht="15" customHeight="1" x14ac:dyDescent="0.15">
      <c r="DL16" s="27"/>
    </row>
    <row r="17" spans="1:74" ht="15" customHeight="1" x14ac:dyDescent="0.15">
      <c r="C17" s="28"/>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row>
    <row r="18" spans="1:74" ht="15" customHeight="1" x14ac:dyDescent="0.15">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row>
    <row r="19" spans="1:74" ht="15" customHeight="1" x14ac:dyDescent="0.15">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row>
    <row r="20" spans="1:74" ht="15" customHeight="1" x14ac:dyDescent="0.15">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row>
    <row r="21" spans="1:74" ht="15" customHeight="1" x14ac:dyDescent="0.15">
      <c r="C21" s="28" t="s">
        <v>93</v>
      </c>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row>
    <row r="22" spans="1:74" ht="15" customHeight="1" x14ac:dyDescent="0.15">
      <c r="C22" s="31" t="s">
        <v>94</v>
      </c>
      <c r="D22" s="29"/>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row>
    <row r="23" spans="1:74" ht="15" customHeight="1" x14ac:dyDescent="0.15">
      <c r="C23" s="29" t="s">
        <v>95</v>
      </c>
      <c r="D23" s="29"/>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row>
    <row r="25" spans="1:74" ht="15" customHeight="1" x14ac:dyDescent="0.15">
      <c r="AK25" s="1169" t="s">
        <v>96</v>
      </c>
      <c r="AL25" s="1157"/>
    </row>
    <row r="27" spans="1:74" ht="25.5" customHeight="1" x14ac:dyDescent="0.15">
      <c r="A27" s="1105" t="s">
        <v>97</v>
      </c>
      <c r="B27" s="1132"/>
      <c r="C27" s="1132"/>
      <c r="D27" s="1132"/>
      <c r="E27" s="1132"/>
      <c r="F27" s="1132"/>
      <c r="G27" s="1132"/>
      <c r="H27" s="1132"/>
      <c r="I27" s="1132"/>
      <c r="J27" s="1132"/>
      <c r="K27" s="1132"/>
      <c r="L27" s="1132"/>
      <c r="M27" s="1132"/>
      <c r="N27" s="1132"/>
      <c r="O27" s="1133"/>
      <c r="P27" s="1160"/>
      <c r="Q27" s="1161"/>
      <c r="R27" s="1161"/>
      <c r="S27" s="1168"/>
      <c r="T27" s="1163"/>
      <c r="U27" s="1161"/>
      <c r="V27" s="1161"/>
      <c r="W27" s="1168"/>
      <c r="X27" s="1163"/>
      <c r="Y27" s="1161"/>
      <c r="Z27" s="1161"/>
      <c r="AA27" s="1168"/>
      <c r="AB27" s="1163"/>
      <c r="AC27" s="1161"/>
      <c r="AD27" s="1161"/>
      <c r="AE27" s="1168"/>
      <c r="AF27" s="1163"/>
      <c r="AG27" s="1161"/>
      <c r="AH27" s="1161"/>
      <c r="AI27" s="1168"/>
      <c r="AJ27" s="1163"/>
      <c r="AK27" s="1161"/>
      <c r="AL27" s="1161"/>
      <c r="AM27" s="1168"/>
      <c r="AN27" s="1163"/>
      <c r="AO27" s="1161"/>
      <c r="AP27" s="1161"/>
      <c r="AQ27" s="1168"/>
      <c r="AR27" s="1163"/>
      <c r="AS27" s="1161"/>
      <c r="AT27" s="1161"/>
      <c r="AU27" s="1168"/>
      <c r="AV27" s="1163"/>
      <c r="AW27" s="1161"/>
      <c r="AX27" s="1161"/>
      <c r="AY27" s="1168"/>
      <c r="AZ27" s="1163"/>
      <c r="BA27" s="1161"/>
      <c r="BB27" s="1161"/>
      <c r="BC27" s="1162"/>
      <c r="BD27" s="32"/>
      <c r="BE27" s="32"/>
      <c r="BF27" s="32"/>
      <c r="BG27" s="32"/>
      <c r="BH27" s="32"/>
      <c r="BI27" s="32"/>
      <c r="BJ27" s="32"/>
      <c r="BK27" s="32"/>
      <c r="BL27" s="32"/>
      <c r="BM27" s="32"/>
      <c r="BN27" s="32"/>
      <c r="BO27" s="32"/>
      <c r="BP27" s="32"/>
      <c r="BQ27" s="32"/>
      <c r="BR27" s="33"/>
      <c r="BS27" s="34"/>
      <c r="BT27" s="34"/>
      <c r="BU27" s="35"/>
      <c r="BV27" s="36"/>
    </row>
    <row r="28" spans="1:74" ht="24.75" customHeight="1" x14ac:dyDescent="0.15">
      <c r="A28" s="1164" t="s">
        <v>98</v>
      </c>
      <c r="B28" s="1132"/>
      <c r="C28" s="1132"/>
      <c r="D28" s="1132"/>
      <c r="E28" s="1132"/>
      <c r="F28" s="1132"/>
      <c r="G28" s="1132"/>
      <c r="H28" s="1132"/>
      <c r="I28" s="1132"/>
      <c r="J28" s="1132"/>
      <c r="K28" s="1132"/>
      <c r="L28" s="1132"/>
      <c r="M28" s="1132"/>
      <c r="N28" s="1132"/>
      <c r="O28" s="1132"/>
      <c r="P28" s="1132"/>
      <c r="Q28" s="1132"/>
      <c r="R28" s="1132"/>
      <c r="S28" s="1133"/>
      <c r="T28" s="1165"/>
      <c r="U28" s="1166"/>
      <c r="V28" s="1166"/>
      <c r="W28" s="1166"/>
      <c r="X28" s="1166"/>
      <c r="Y28" s="1166"/>
      <c r="Z28" s="1166"/>
      <c r="AA28" s="1166"/>
      <c r="AB28" s="1166"/>
      <c r="AC28" s="1166"/>
      <c r="AD28" s="1166"/>
      <c r="AE28" s="1166"/>
      <c r="AF28" s="1166"/>
      <c r="AG28" s="1166"/>
      <c r="AH28" s="1166"/>
      <c r="AI28" s="1166"/>
      <c r="AJ28" s="1166"/>
      <c r="AK28" s="1166"/>
      <c r="AL28" s="1166"/>
      <c r="AM28" s="1166"/>
      <c r="AN28" s="1166"/>
      <c r="AO28" s="1166"/>
      <c r="AP28" s="1166"/>
      <c r="AQ28" s="1166"/>
      <c r="AR28" s="1166"/>
      <c r="AS28" s="1166"/>
      <c r="AT28" s="1166"/>
      <c r="AU28" s="1166"/>
      <c r="AV28" s="1166"/>
      <c r="AW28" s="1166"/>
      <c r="AX28" s="1166"/>
      <c r="AY28" s="1166"/>
      <c r="AZ28" s="1166"/>
      <c r="BA28" s="1166"/>
      <c r="BB28" s="1166"/>
      <c r="BC28" s="1166"/>
      <c r="BD28" s="1166"/>
      <c r="BE28" s="1166"/>
      <c r="BF28" s="1166"/>
      <c r="BG28" s="1166"/>
      <c r="BH28" s="1166"/>
      <c r="BI28" s="1166"/>
      <c r="BJ28" s="1166"/>
      <c r="BK28" s="1166"/>
      <c r="BL28" s="1166"/>
      <c r="BM28" s="1166"/>
      <c r="BN28" s="1166"/>
      <c r="BO28" s="1166"/>
      <c r="BP28" s="1166"/>
      <c r="BQ28" s="1166"/>
      <c r="BR28" s="1166"/>
      <c r="BS28" s="1166"/>
      <c r="BT28" s="1166"/>
      <c r="BU28" s="1167"/>
    </row>
    <row r="29" spans="1:74" ht="24.75" customHeight="1" x14ac:dyDescent="0.15">
      <c r="A29" s="1105" t="s">
        <v>99</v>
      </c>
      <c r="B29" s="1132"/>
      <c r="C29" s="1132"/>
      <c r="D29" s="1132"/>
      <c r="E29" s="1132"/>
      <c r="F29" s="1132"/>
      <c r="G29" s="1132"/>
      <c r="H29" s="1132"/>
      <c r="I29" s="1133"/>
      <c r="J29" s="1160"/>
      <c r="K29" s="1161"/>
      <c r="L29" s="1161"/>
      <c r="M29" s="1161"/>
      <c r="N29" s="1161"/>
      <c r="O29" s="1161"/>
      <c r="P29" s="1161"/>
      <c r="Q29" s="1161"/>
      <c r="R29" s="1161"/>
      <c r="S29" s="1161"/>
      <c r="T29" s="1161"/>
      <c r="U29" s="1161"/>
      <c r="V29" s="1161"/>
      <c r="W29" s="1161"/>
      <c r="X29" s="1161"/>
      <c r="Y29" s="1161"/>
      <c r="Z29" s="1161"/>
      <c r="AA29" s="1161"/>
      <c r="AB29" s="1161"/>
      <c r="AC29" s="1161"/>
      <c r="AD29" s="1161"/>
      <c r="AE29" s="1161"/>
      <c r="AF29" s="1161"/>
      <c r="AG29" s="1161"/>
      <c r="AH29" s="1162"/>
      <c r="AI29" s="1105" t="s">
        <v>100</v>
      </c>
      <c r="AJ29" s="1132"/>
      <c r="AK29" s="1132"/>
      <c r="AL29" s="1132"/>
      <c r="AM29" s="1132"/>
      <c r="AN29" s="1132"/>
      <c r="AO29" s="1132"/>
      <c r="AP29" s="1132"/>
      <c r="AQ29" s="1132"/>
      <c r="AR29" s="1132"/>
      <c r="AS29" s="1132"/>
      <c r="AT29" s="1132"/>
      <c r="AU29" s="1133"/>
      <c r="AV29" s="1160" t="s">
        <v>101</v>
      </c>
      <c r="AW29" s="1161"/>
      <c r="AX29" s="1161"/>
      <c r="AY29" s="1161"/>
      <c r="AZ29" s="1161"/>
      <c r="BA29" s="1161"/>
      <c r="BB29" s="1161"/>
      <c r="BC29" s="1161"/>
      <c r="BD29" s="1161"/>
      <c r="BE29" s="1161"/>
      <c r="BF29" s="1161"/>
      <c r="BG29" s="1161"/>
      <c r="BH29" s="1161"/>
      <c r="BI29" s="1161"/>
      <c r="BJ29" s="1161"/>
      <c r="BK29" s="1161"/>
      <c r="BL29" s="1161"/>
      <c r="BM29" s="1161"/>
      <c r="BN29" s="1161"/>
      <c r="BO29" s="1161"/>
      <c r="BP29" s="1161"/>
      <c r="BQ29" s="1161"/>
      <c r="BR29" s="1161"/>
      <c r="BS29" s="1161"/>
      <c r="BT29" s="1161"/>
      <c r="BU29" s="1162"/>
    </row>
    <row r="30" spans="1:74" ht="12.75" customHeight="1" x14ac:dyDescent="0.15">
      <c r="A30" s="1137" t="s">
        <v>102</v>
      </c>
      <c r="B30" s="1138"/>
      <c r="C30" s="1138"/>
      <c r="D30" s="1138"/>
      <c r="E30" s="1138"/>
      <c r="F30" s="1138"/>
      <c r="G30" s="1138"/>
      <c r="H30" s="1138"/>
      <c r="I30" s="1139"/>
      <c r="J30" s="37"/>
      <c r="K30" s="38"/>
      <c r="L30" s="38"/>
      <c r="M30" s="38"/>
      <c r="N30" s="38"/>
      <c r="O30" s="38"/>
      <c r="P30" s="38"/>
      <c r="Q30" s="38"/>
      <c r="R30" s="38"/>
      <c r="S30" s="38"/>
      <c r="T30" s="38"/>
      <c r="U30" s="38"/>
      <c r="V30" s="38"/>
      <c r="W30" s="38"/>
      <c r="X30" s="38"/>
      <c r="Y30" s="38"/>
      <c r="Z30" s="38"/>
      <c r="AA30" s="38"/>
      <c r="AB30" s="38"/>
      <c r="AC30" s="39"/>
      <c r="AD30" s="38"/>
      <c r="AE30" s="38"/>
      <c r="AF30" s="38"/>
      <c r="AG30" s="38"/>
      <c r="AH30" s="38"/>
      <c r="AI30" s="38"/>
      <c r="AJ30" s="38"/>
      <c r="AK30" s="38"/>
      <c r="AL30" s="38"/>
      <c r="AM30" s="38"/>
      <c r="AN30" s="38"/>
      <c r="AO30" s="38"/>
      <c r="AP30" s="38"/>
      <c r="AQ30" s="38"/>
      <c r="AR30" s="38"/>
      <c r="AS30" s="38"/>
      <c r="AT30" s="38"/>
      <c r="AU30" s="39"/>
      <c r="AV30" s="1146" t="s">
        <v>103</v>
      </c>
      <c r="AW30" s="1147"/>
      <c r="AX30" s="1147"/>
      <c r="AY30" s="1147"/>
      <c r="AZ30" s="1147"/>
      <c r="BA30" s="1147"/>
      <c r="BB30" s="1147"/>
      <c r="BC30" s="1147"/>
      <c r="BD30" s="1147"/>
      <c r="BE30" s="1148"/>
      <c r="BF30" s="1146" t="s">
        <v>20</v>
      </c>
      <c r="BG30" s="1147"/>
      <c r="BH30" s="1147"/>
      <c r="BI30" s="1147"/>
      <c r="BJ30" s="1147"/>
      <c r="BK30" s="1147"/>
      <c r="BL30" s="1147"/>
      <c r="BM30" s="1147"/>
      <c r="BN30" s="1147"/>
      <c r="BO30" s="1147"/>
      <c r="BP30" s="1147"/>
      <c r="BQ30" s="1147"/>
      <c r="BR30" s="1147"/>
      <c r="BS30" s="1147"/>
      <c r="BT30" s="1147"/>
      <c r="BU30" s="1148"/>
    </row>
    <row r="31" spans="1:74" ht="15" customHeight="1" x14ac:dyDescent="0.15">
      <c r="A31" s="1140"/>
      <c r="B31" s="1141"/>
      <c r="C31" s="1141"/>
      <c r="D31" s="1141"/>
      <c r="E31" s="1141"/>
      <c r="F31" s="1141"/>
      <c r="G31" s="1141"/>
      <c r="H31" s="1141"/>
      <c r="I31" s="1142"/>
      <c r="J31" s="40"/>
      <c r="K31" s="1155"/>
      <c r="L31" s="1155"/>
      <c r="M31" s="1155"/>
      <c r="N31" s="1155"/>
      <c r="O31" s="1155"/>
      <c r="P31" s="1155"/>
      <c r="Q31" s="1155"/>
      <c r="R31" s="1155"/>
      <c r="S31" s="1155"/>
      <c r="T31" s="1155"/>
      <c r="U31" s="1155"/>
      <c r="W31" s="1156" t="s">
        <v>21</v>
      </c>
      <c r="X31" s="1157"/>
      <c r="Y31" s="1157"/>
      <c r="Z31" s="1157"/>
      <c r="AA31" s="1157"/>
      <c r="AB31" s="1157"/>
      <c r="AC31" s="1158"/>
      <c r="AE31" s="1155"/>
      <c r="AF31" s="1155"/>
      <c r="AG31" s="1155"/>
      <c r="AH31" s="1155"/>
      <c r="AI31" s="1155"/>
      <c r="AJ31" s="1155"/>
      <c r="AK31" s="1155"/>
      <c r="AL31" s="1155"/>
      <c r="AM31" s="1155"/>
      <c r="AN31" s="1155"/>
      <c r="AP31" s="1156" t="s">
        <v>104</v>
      </c>
      <c r="AQ31" s="1156"/>
      <c r="AR31" s="1156"/>
      <c r="AS31" s="1156"/>
      <c r="AT31" s="1156"/>
      <c r="AU31" s="1159"/>
      <c r="AV31" s="1149"/>
      <c r="AW31" s="1150"/>
      <c r="AX31" s="1150"/>
      <c r="AY31" s="1150"/>
      <c r="AZ31" s="1150"/>
      <c r="BA31" s="1150"/>
      <c r="BB31" s="1150"/>
      <c r="BC31" s="1150"/>
      <c r="BD31" s="1150"/>
      <c r="BE31" s="1151"/>
      <c r="BF31" s="1149"/>
      <c r="BG31" s="1150"/>
      <c r="BH31" s="1150"/>
      <c r="BI31" s="1150"/>
      <c r="BJ31" s="1150"/>
      <c r="BK31" s="1150"/>
      <c r="BL31" s="1150"/>
      <c r="BM31" s="1150"/>
      <c r="BN31" s="1150"/>
      <c r="BO31" s="1150"/>
      <c r="BP31" s="1150"/>
      <c r="BQ31" s="1150"/>
      <c r="BR31" s="1150"/>
      <c r="BS31" s="1150"/>
      <c r="BT31" s="1150"/>
      <c r="BU31" s="1151"/>
    </row>
    <row r="32" spans="1:74" ht="15" customHeight="1" x14ac:dyDescent="0.15">
      <c r="A32" s="1140"/>
      <c r="B32" s="1141"/>
      <c r="C32" s="1141"/>
      <c r="D32" s="1141"/>
      <c r="E32" s="1141"/>
      <c r="F32" s="1141"/>
      <c r="G32" s="1141"/>
      <c r="H32" s="1141"/>
      <c r="I32" s="1142"/>
      <c r="J32" s="40"/>
      <c r="K32" s="1155"/>
      <c r="L32" s="1155"/>
      <c r="M32" s="1155"/>
      <c r="N32" s="1155"/>
      <c r="O32" s="1155"/>
      <c r="P32" s="1155"/>
      <c r="Q32" s="1155"/>
      <c r="R32" s="1155"/>
      <c r="S32" s="1155"/>
      <c r="T32" s="1155"/>
      <c r="U32" s="1155"/>
      <c r="W32" s="1156" t="s">
        <v>105</v>
      </c>
      <c r="X32" s="1157"/>
      <c r="Y32" s="1157"/>
      <c r="Z32" s="1157"/>
      <c r="AA32" s="1157"/>
      <c r="AB32" s="1157"/>
      <c r="AC32" s="1158"/>
      <c r="AE32" s="1155"/>
      <c r="AF32" s="1155"/>
      <c r="AG32" s="1155"/>
      <c r="AH32" s="1155"/>
      <c r="AI32" s="1155"/>
      <c r="AJ32" s="1155"/>
      <c r="AK32" s="1155"/>
      <c r="AL32" s="1155"/>
      <c r="AM32" s="1155"/>
      <c r="AN32" s="1155"/>
      <c r="AP32" s="1156" t="s">
        <v>23</v>
      </c>
      <c r="AQ32" s="1156"/>
      <c r="AR32" s="1156"/>
      <c r="AS32" s="1156"/>
      <c r="AT32" s="1156"/>
      <c r="AU32" s="1159"/>
      <c r="AV32" s="1149"/>
      <c r="AW32" s="1150"/>
      <c r="AX32" s="1150"/>
      <c r="AY32" s="1150"/>
      <c r="AZ32" s="1150"/>
      <c r="BA32" s="1150"/>
      <c r="BB32" s="1150"/>
      <c r="BC32" s="1150"/>
      <c r="BD32" s="1150"/>
      <c r="BE32" s="1151"/>
      <c r="BF32" s="1149"/>
      <c r="BG32" s="1150"/>
      <c r="BH32" s="1150"/>
      <c r="BI32" s="1150"/>
      <c r="BJ32" s="1150"/>
      <c r="BK32" s="1150"/>
      <c r="BL32" s="1150"/>
      <c r="BM32" s="1150"/>
      <c r="BN32" s="1150"/>
      <c r="BO32" s="1150"/>
      <c r="BP32" s="1150"/>
      <c r="BQ32" s="1150"/>
      <c r="BR32" s="1150"/>
      <c r="BS32" s="1150"/>
      <c r="BT32" s="1150"/>
      <c r="BU32" s="1151"/>
    </row>
    <row r="33" spans="1:97" ht="15" customHeight="1" x14ac:dyDescent="0.15">
      <c r="A33" s="1140"/>
      <c r="B33" s="1141"/>
      <c r="C33" s="1141"/>
      <c r="D33" s="1141"/>
      <c r="E33" s="1141"/>
      <c r="F33" s="1141"/>
      <c r="G33" s="1141"/>
      <c r="H33" s="1141"/>
      <c r="I33" s="1142"/>
      <c r="J33" s="40"/>
      <c r="K33" s="1155"/>
      <c r="L33" s="1155"/>
      <c r="M33" s="1155"/>
      <c r="N33" s="1155"/>
      <c r="O33" s="1155"/>
      <c r="P33" s="1155"/>
      <c r="Q33" s="1155"/>
      <c r="R33" s="1155"/>
      <c r="S33" s="1155"/>
      <c r="T33" s="1155"/>
      <c r="U33" s="1155"/>
      <c r="W33" s="1156" t="s">
        <v>106</v>
      </c>
      <c r="X33" s="1157"/>
      <c r="Y33" s="1157"/>
      <c r="Z33" s="1157"/>
      <c r="AA33" s="1157"/>
      <c r="AB33" s="1157"/>
      <c r="AC33" s="1158"/>
      <c r="AE33" s="1155"/>
      <c r="AF33" s="1155"/>
      <c r="AG33" s="1155"/>
      <c r="AH33" s="1155"/>
      <c r="AI33" s="1155"/>
      <c r="AJ33" s="1155"/>
      <c r="AK33" s="1155"/>
      <c r="AL33" s="1155"/>
      <c r="AM33" s="1155"/>
      <c r="AN33" s="1155"/>
      <c r="AP33" s="1156" t="s">
        <v>107</v>
      </c>
      <c r="AQ33" s="1156"/>
      <c r="AR33" s="1156"/>
      <c r="AS33" s="1156"/>
      <c r="AT33" s="1156"/>
      <c r="AU33" s="1159"/>
      <c r="AV33" s="1152"/>
      <c r="AW33" s="1153"/>
      <c r="AX33" s="1153"/>
      <c r="AY33" s="1153"/>
      <c r="AZ33" s="1153"/>
      <c r="BA33" s="1153"/>
      <c r="BB33" s="1153"/>
      <c r="BC33" s="1153"/>
      <c r="BD33" s="1153"/>
      <c r="BE33" s="1154"/>
      <c r="BF33" s="1152"/>
      <c r="BG33" s="1153"/>
      <c r="BH33" s="1153"/>
      <c r="BI33" s="1153"/>
      <c r="BJ33" s="1153"/>
      <c r="BK33" s="1153"/>
      <c r="BL33" s="1153"/>
      <c r="BM33" s="1153"/>
      <c r="BN33" s="1153"/>
      <c r="BO33" s="1153"/>
      <c r="BP33" s="1153"/>
      <c r="BQ33" s="1153"/>
      <c r="BR33" s="1153"/>
      <c r="BS33" s="1153"/>
      <c r="BT33" s="1153"/>
      <c r="BU33" s="1154"/>
    </row>
    <row r="34" spans="1:97" ht="12.75" customHeight="1" x14ac:dyDescent="0.15">
      <c r="A34" s="1140"/>
      <c r="B34" s="1141"/>
      <c r="C34" s="1141"/>
      <c r="D34" s="1141"/>
      <c r="E34" s="1141"/>
      <c r="F34" s="1141"/>
      <c r="G34" s="1141"/>
      <c r="H34" s="1141"/>
      <c r="I34" s="1142"/>
      <c r="J34" s="40"/>
      <c r="AC34" s="41"/>
      <c r="AU34" s="41"/>
      <c r="AV34" s="1085"/>
      <c r="AW34" s="1086"/>
      <c r="AX34" s="1086"/>
      <c r="AY34" s="1086"/>
      <c r="AZ34" s="1086"/>
      <c r="BA34" s="1086"/>
      <c r="BB34" s="1086"/>
      <c r="BC34" s="1086"/>
      <c r="BD34" s="1086"/>
      <c r="BE34" s="1087"/>
      <c r="BF34" s="1134"/>
      <c r="BG34" s="1099"/>
      <c r="BH34" s="1097"/>
      <c r="BI34" s="1099"/>
      <c r="BJ34" s="1097"/>
      <c r="BK34" s="1099"/>
      <c r="BL34" s="1097"/>
      <c r="BM34" s="1099"/>
      <c r="BN34" s="1097"/>
      <c r="BO34" s="1099"/>
      <c r="BP34" s="1097"/>
      <c r="BQ34" s="1099"/>
      <c r="BR34" s="1097"/>
      <c r="BS34" s="1099"/>
      <c r="BT34" s="1097"/>
      <c r="BU34" s="1103"/>
      <c r="CJ34" s="1085"/>
      <c r="CK34" s="1086"/>
      <c r="CL34" s="1086"/>
      <c r="CM34" s="1086"/>
      <c r="CN34" s="1086"/>
      <c r="CO34" s="1086"/>
      <c r="CP34" s="1086"/>
      <c r="CQ34" s="1086"/>
      <c r="CR34" s="1086"/>
      <c r="CS34" s="1087"/>
    </row>
    <row r="35" spans="1:97" ht="12.75" customHeight="1" x14ac:dyDescent="0.15">
      <c r="A35" s="1140"/>
      <c r="B35" s="1141"/>
      <c r="C35" s="1141"/>
      <c r="D35" s="1141"/>
      <c r="E35" s="1141"/>
      <c r="F35" s="1141"/>
      <c r="G35" s="1141"/>
      <c r="H35" s="1141"/>
      <c r="I35" s="1142"/>
      <c r="J35" s="1105" t="s">
        <v>108</v>
      </c>
      <c r="K35" s="1132"/>
      <c r="L35" s="1132"/>
      <c r="M35" s="1132"/>
      <c r="N35" s="1132"/>
      <c r="O35" s="1132"/>
      <c r="P35" s="1132"/>
      <c r="Q35" s="1132"/>
      <c r="R35" s="1132"/>
      <c r="S35" s="1132"/>
      <c r="T35" s="1132"/>
      <c r="U35" s="1132"/>
      <c r="V35" s="1132"/>
      <c r="W35" s="1132"/>
      <c r="X35" s="1132"/>
      <c r="Y35" s="1132"/>
      <c r="Z35" s="1132"/>
      <c r="AA35" s="1132"/>
      <c r="AB35" s="1132"/>
      <c r="AC35" s="1107"/>
      <c r="AD35" s="1105" t="s">
        <v>109</v>
      </c>
      <c r="AE35" s="1132"/>
      <c r="AF35" s="1132"/>
      <c r="AG35" s="1132"/>
      <c r="AH35" s="1132"/>
      <c r="AI35" s="1132"/>
      <c r="AJ35" s="1132"/>
      <c r="AK35" s="1132"/>
      <c r="AL35" s="1132"/>
      <c r="AM35" s="1132"/>
      <c r="AN35" s="1132"/>
      <c r="AO35" s="1132"/>
      <c r="AP35" s="1132"/>
      <c r="AQ35" s="1132"/>
      <c r="AR35" s="1132"/>
      <c r="AS35" s="1132"/>
      <c r="AT35" s="1132"/>
      <c r="AU35" s="1133"/>
      <c r="AV35" s="1088"/>
      <c r="AW35" s="1089"/>
      <c r="AX35" s="1089"/>
      <c r="AY35" s="1089"/>
      <c r="AZ35" s="1089"/>
      <c r="BA35" s="1089"/>
      <c r="BB35" s="1089"/>
      <c r="BC35" s="1089"/>
      <c r="BD35" s="1089"/>
      <c r="BE35" s="1090"/>
      <c r="BF35" s="1136"/>
      <c r="BG35" s="1130"/>
      <c r="BH35" s="1129"/>
      <c r="BI35" s="1130"/>
      <c r="BJ35" s="1129"/>
      <c r="BK35" s="1130"/>
      <c r="BL35" s="1129"/>
      <c r="BM35" s="1130"/>
      <c r="BN35" s="1129"/>
      <c r="BO35" s="1130"/>
      <c r="BP35" s="1129"/>
      <c r="BQ35" s="1130"/>
      <c r="BR35" s="1129"/>
      <c r="BS35" s="1130"/>
      <c r="BT35" s="1129"/>
      <c r="BU35" s="1131"/>
      <c r="CJ35" s="1088"/>
      <c r="CK35" s="1089"/>
      <c r="CL35" s="1089"/>
      <c r="CM35" s="1089"/>
      <c r="CN35" s="1089"/>
      <c r="CO35" s="1089"/>
      <c r="CP35" s="1089"/>
      <c r="CQ35" s="1089"/>
      <c r="CR35" s="1089"/>
      <c r="CS35" s="1090"/>
    </row>
    <row r="36" spans="1:97" ht="12.75" customHeight="1" x14ac:dyDescent="0.15">
      <c r="A36" s="1140"/>
      <c r="B36" s="1141"/>
      <c r="C36" s="1141"/>
      <c r="D36" s="1141"/>
      <c r="E36" s="1141"/>
      <c r="F36" s="1141"/>
      <c r="G36" s="1141"/>
      <c r="H36" s="1141"/>
      <c r="I36" s="1142"/>
      <c r="J36" s="1134"/>
      <c r="K36" s="1098"/>
      <c r="L36" s="1098"/>
      <c r="M36" s="1098"/>
      <c r="N36" s="1099"/>
      <c r="O36" s="1097"/>
      <c r="P36" s="1098"/>
      <c r="Q36" s="1098"/>
      <c r="R36" s="1098"/>
      <c r="S36" s="1099"/>
      <c r="T36" s="1097"/>
      <c r="U36" s="1098"/>
      <c r="V36" s="1098"/>
      <c r="W36" s="1098"/>
      <c r="X36" s="1099"/>
      <c r="Y36" s="1097"/>
      <c r="Z36" s="1098"/>
      <c r="AA36" s="1098"/>
      <c r="AB36" s="1098"/>
      <c r="AC36" s="1103"/>
      <c r="AD36" s="1134"/>
      <c r="AE36" s="1098"/>
      <c r="AF36" s="1098"/>
      <c r="AG36" s="1098"/>
      <c r="AH36" s="1098"/>
      <c r="AI36" s="1099"/>
      <c r="AJ36" s="1097"/>
      <c r="AK36" s="1098"/>
      <c r="AL36" s="1098"/>
      <c r="AM36" s="1098"/>
      <c r="AN36" s="1098"/>
      <c r="AO36" s="1099"/>
      <c r="AP36" s="1097"/>
      <c r="AQ36" s="1098"/>
      <c r="AR36" s="1098"/>
      <c r="AS36" s="1098"/>
      <c r="AT36" s="1098"/>
      <c r="AU36" s="1103"/>
      <c r="AV36" s="1088"/>
      <c r="AW36" s="1089"/>
      <c r="AX36" s="1089"/>
      <c r="AY36" s="1089"/>
      <c r="AZ36" s="1089"/>
      <c r="BA36" s="1089"/>
      <c r="BB36" s="1089"/>
      <c r="BC36" s="1089"/>
      <c r="BD36" s="1089"/>
      <c r="BE36" s="1090"/>
      <c r="BF36" s="1136"/>
      <c r="BG36" s="1130"/>
      <c r="BH36" s="1129"/>
      <c r="BI36" s="1130"/>
      <c r="BJ36" s="1129"/>
      <c r="BK36" s="1130"/>
      <c r="BL36" s="1129"/>
      <c r="BM36" s="1130"/>
      <c r="BN36" s="1129"/>
      <c r="BO36" s="1130"/>
      <c r="BP36" s="1129"/>
      <c r="BQ36" s="1130"/>
      <c r="BR36" s="1129"/>
      <c r="BS36" s="1130"/>
      <c r="BT36" s="1129"/>
      <c r="BU36" s="1131"/>
      <c r="CJ36" s="1088"/>
      <c r="CK36" s="1089"/>
      <c r="CL36" s="1089"/>
      <c r="CM36" s="1089"/>
      <c r="CN36" s="1089"/>
      <c r="CO36" s="1089"/>
      <c r="CP36" s="1089"/>
      <c r="CQ36" s="1089"/>
      <c r="CR36" s="1089"/>
      <c r="CS36" s="1090"/>
    </row>
    <row r="37" spans="1:97" ht="12.75" customHeight="1" x14ac:dyDescent="0.15">
      <c r="A37" s="1140"/>
      <c r="B37" s="1141"/>
      <c r="C37" s="1141"/>
      <c r="D37" s="1141"/>
      <c r="E37" s="1141"/>
      <c r="F37" s="1141"/>
      <c r="G37" s="1141"/>
      <c r="H37" s="1141"/>
      <c r="I37" s="1142"/>
      <c r="J37" s="1135"/>
      <c r="K37" s="1101"/>
      <c r="L37" s="1101"/>
      <c r="M37" s="1101"/>
      <c r="N37" s="1102"/>
      <c r="O37" s="1100"/>
      <c r="P37" s="1101"/>
      <c r="Q37" s="1101"/>
      <c r="R37" s="1101"/>
      <c r="S37" s="1102"/>
      <c r="T37" s="1100"/>
      <c r="U37" s="1101"/>
      <c r="V37" s="1101"/>
      <c r="W37" s="1101"/>
      <c r="X37" s="1102"/>
      <c r="Y37" s="1100"/>
      <c r="Z37" s="1101"/>
      <c r="AA37" s="1101"/>
      <c r="AB37" s="1101"/>
      <c r="AC37" s="1104"/>
      <c r="AD37" s="1135"/>
      <c r="AE37" s="1101"/>
      <c r="AF37" s="1101"/>
      <c r="AG37" s="1101"/>
      <c r="AH37" s="1101"/>
      <c r="AI37" s="1102"/>
      <c r="AJ37" s="1100"/>
      <c r="AK37" s="1101"/>
      <c r="AL37" s="1101"/>
      <c r="AM37" s="1101"/>
      <c r="AN37" s="1101"/>
      <c r="AO37" s="1102"/>
      <c r="AP37" s="1100"/>
      <c r="AQ37" s="1101"/>
      <c r="AR37" s="1101"/>
      <c r="AS37" s="1101"/>
      <c r="AT37" s="1101"/>
      <c r="AU37" s="1104"/>
      <c r="AV37" s="1091"/>
      <c r="AW37" s="1092"/>
      <c r="AX37" s="1092"/>
      <c r="AY37" s="1092"/>
      <c r="AZ37" s="1092"/>
      <c r="BA37" s="1092"/>
      <c r="BB37" s="1092"/>
      <c r="BC37" s="1092"/>
      <c r="BD37" s="1092"/>
      <c r="BE37" s="1093"/>
      <c r="BF37" s="1135"/>
      <c r="BG37" s="1102"/>
      <c r="BH37" s="1100"/>
      <c r="BI37" s="1102"/>
      <c r="BJ37" s="1100"/>
      <c r="BK37" s="1102"/>
      <c r="BL37" s="1100"/>
      <c r="BM37" s="1102"/>
      <c r="BN37" s="1100"/>
      <c r="BO37" s="1102"/>
      <c r="BP37" s="1100"/>
      <c r="BQ37" s="1102"/>
      <c r="BR37" s="1100"/>
      <c r="BS37" s="1102"/>
      <c r="BT37" s="1100"/>
      <c r="BU37" s="1104"/>
      <c r="CJ37" s="1091"/>
      <c r="CK37" s="1092"/>
      <c r="CL37" s="1092"/>
      <c r="CM37" s="1092"/>
      <c r="CN37" s="1092"/>
      <c r="CO37" s="1092"/>
      <c r="CP37" s="1092"/>
      <c r="CQ37" s="1092"/>
      <c r="CR37" s="1092"/>
      <c r="CS37" s="1093"/>
    </row>
    <row r="38" spans="1:97" ht="21.75" customHeight="1" x14ac:dyDescent="0.15">
      <c r="A38" s="1140"/>
      <c r="B38" s="1141"/>
      <c r="C38" s="1141"/>
      <c r="D38" s="1141"/>
      <c r="E38" s="1141"/>
      <c r="F38" s="1141"/>
      <c r="G38" s="1141"/>
      <c r="H38" s="1141"/>
      <c r="I38" s="1142"/>
      <c r="J38" s="1105" t="s">
        <v>8</v>
      </c>
      <c r="K38" s="1106"/>
      <c r="L38" s="1106"/>
      <c r="M38" s="1106"/>
      <c r="N38" s="1106"/>
      <c r="O38" s="1106"/>
      <c r="P38" s="1106"/>
      <c r="Q38" s="1106"/>
      <c r="R38" s="1106"/>
      <c r="S38" s="1106"/>
      <c r="T38" s="1106"/>
      <c r="U38" s="1106"/>
      <c r="V38" s="1106"/>
      <c r="W38" s="1106"/>
      <c r="X38" s="1107"/>
      <c r="Y38" s="1108"/>
      <c r="Z38" s="1109"/>
      <c r="AA38" s="1109"/>
      <c r="AB38" s="1109"/>
      <c r="AC38" s="1109"/>
      <c r="AD38" s="1109"/>
      <c r="AE38" s="1109"/>
      <c r="AF38" s="1109"/>
      <c r="AG38" s="1109"/>
      <c r="AH38" s="1109"/>
      <c r="AI38" s="1109"/>
      <c r="AJ38" s="1109"/>
      <c r="AK38" s="1109"/>
      <c r="AL38" s="1109"/>
      <c r="AM38" s="1109"/>
      <c r="AN38" s="1109"/>
      <c r="AO38" s="1109"/>
      <c r="AP38" s="1109"/>
      <c r="AQ38" s="1109"/>
      <c r="AR38" s="1109"/>
      <c r="AS38" s="1109"/>
      <c r="AT38" s="1109"/>
      <c r="AU38" s="1109"/>
      <c r="AV38" s="1109"/>
      <c r="AW38" s="1109"/>
      <c r="AX38" s="1109"/>
      <c r="AY38" s="1109"/>
      <c r="AZ38" s="1109"/>
      <c r="BA38" s="1109"/>
      <c r="BB38" s="1109"/>
      <c r="BC38" s="1109"/>
      <c r="BD38" s="1109"/>
      <c r="BE38" s="1109"/>
      <c r="BF38" s="1109"/>
      <c r="BG38" s="1109"/>
      <c r="BH38" s="1109"/>
      <c r="BI38" s="1109"/>
      <c r="BJ38" s="1109"/>
      <c r="BK38" s="1109"/>
      <c r="BL38" s="1109"/>
      <c r="BM38" s="1109"/>
      <c r="BN38" s="1109"/>
      <c r="BO38" s="1109"/>
      <c r="BP38" s="1109"/>
      <c r="BQ38" s="1109"/>
      <c r="BR38" s="1109"/>
      <c r="BS38" s="1109"/>
      <c r="BT38" s="1109"/>
      <c r="BU38" s="1110"/>
    </row>
    <row r="39" spans="1:97" ht="15" customHeight="1" x14ac:dyDescent="0.15">
      <c r="A39" s="1140"/>
      <c r="B39" s="1141"/>
      <c r="C39" s="1141"/>
      <c r="D39" s="1141"/>
      <c r="E39" s="1141"/>
      <c r="F39" s="1141"/>
      <c r="G39" s="1141"/>
      <c r="H39" s="1141"/>
      <c r="I39" s="1142"/>
      <c r="J39" s="1111" t="s">
        <v>110</v>
      </c>
      <c r="K39" s="1112"/>
      <c r="L39" s="1112"/>
      <c r="M39" s="1112"/>
      <c r="N39" s="1112"/>
      <c r="O39" s="1112"/>
      <c r="P39" s="1112"/>
      <c r="Q39" s="1112"/>
      <c r="R39" s="1112"/>
      <c r="S39" s="1112"/>
      <c r="T39" s="1112"/>
      <c r="U39" s="1112"/>
      <c r="V39" s="1112"/>
      <c r="W39" s="1112"/>
      <c r="X39" s="1113"/>
      <c r="Y39" s="1120"/>
      <c r="Z39" s="1121"/>
      <c r="AA39" s="1121"/>
      <c r="AB39" s="1121"/>
      <c r="AC39" s="1121"/>
      <c r="AD39" s="1121"/>
      <c r="AE39" s="1121"/>
      <c r="AF39" s="1121"/>
      <c r="AG39" s="1121"/>
      <c r="AH39" s="1121"/>
      <c r="AI39" s="1121"/>
      <c r="AJ39" s="1121"/>
      <c r="AK39" s="1121"/>
      <c r="AL39" s="1121"/>
      <c r="AM39" s="1121"/>
      <c r="AN39" s="1121"/>
      <c r="AO39" s="1121"/>
      <c r="AP39" s="1121"/>
      <c r="AQ39" s="1121"/>
      <c r="AR39" s="1121"/>
      <c r="AS39" s="1121"/>
      <c r="AT39" s="1121"/>
      <c r="AU39" s="1121"/>
      <c r="AV39" s="1121"/>
      <c r="AW39" s="1121"/>
      <c r="AX39" s="1121"/>
      <c r="AY39" s="1121"/>
      <c r="AZ39" s="1121"/>
      <c r="BA39" s="1121"/>
      <c r="BB39" s="1121"/>
      <c r="BC39" s="1121"/>
      <c r="BD39" s="1121"/>
      <c r="BE39" s="1121"/>
      <c r="BF39" s="1121"/>
      <c r="BG39" s="1121"/>
      <c r="BH39" s="1121"/>
      <c r="BI39" s="1121"/>
      <c r="BJ39" s="1121"/>
      <c r="BK39" s="1121"/>
      <c r="BL39" s="1121"/>
      <c r="BM39" s="1121"/>
      <c r="BN39" s="1121"/>
      <c r="BO39" s="1121"/>
      <c r="BP39" s="1121"/>
      <c r="BQ39" s="1121"/>
      <c r="BR39" s="1121"/>
      <c r="BS39" s="1121"/>
      <c r="BT39" s="1121"/>
      <c r="BU39" s="1122"/>
    </row>
    <row r="40" spans="1:97" ht="15" customHeight="1" x14ac:dyDescent="0.15">
      <c r="A40" s="1140"/>
      <c r="B40" s="1141"/>
      <c r="C40" s="1141"/>
      <c r="D40" s="1141"/>
      <c r="E40" s="1141"/>
      <c r="F40" s="1141"/>
      <c r="G40" s="1141"/>
      <c r="H40" s="1141"/>
      <c r="I40" s="1142"/>
      <c r="J40" s="1114"/>
      <c r="K40" s="1115"/>
      <c r="L40" s="1115"/>
      <c r="M40" s="1115"/>
      <c r="N40" s="1115"/>
      <c r="O40" s="1115"/>
      <c r="P40" s="1115"/>
      <c r="Q40" s="1115"/>
      <c r="R40" s="1115"/>
      <c r="S40" s="1115"/>
      <c r="T40" s="1115"/>
      <c r="U40" s="1115"/>
      <c r="V40" s="1115"/>
      <c r="W40" s="1115"/>
      <c r="X40" s="1116"/>
      <c r="Y40" s="1123"/>
      <c r="Z40" s="1124"/>
      <c r="AA40" s="1124"/>
      <c r="AB40" s="1124"/>
      <c r="AC40" s="1124"/>
      <c r="AD40" s="1124"/>
      <c r="AE40" s="1124"/>
      <c r="AF40" s="1124"/>
      <c r="AG40" s="1124"/>
      <c r="AH40" s="1124"/>
      <c r="AI40" s="1124"/>
      <c r="AJ40" s="1124"/>
      <c r="AK40" s="1124"/>
      <c r="AL40" s="1124"/>
      <c r="AM40" s="1124"/>
      <c r="AN40" s="1124"/>
      <c r="AO40" s="1124"/>
      <c r="AP40" s="1124"/>
      <c r="AQ40" s="1124"/>
      <c r="AR40" s="1124"/>
      <c r="AS40" s="1124"/>
      <c r="AT40" s="1124"/>
      <c r="AU40" s="1124"/>
      <c r="AV40" s="1124"/>
      <c r="AW40" s="1124"/>
      <c r="AX40" s="1124"/>
      <c r="AY40" s="1124"/>
      <c r="AZ40" s="1124"/>
      <c r="BA40" s="1124"/>
      <c r="BB40" s="1124"/>
      <c r="BC40" s="1124"/>
      <c r="BD40" s="1124"/>
      <c r="BE40" s="1124"/>
      <c r="BF40" s="1124"/>
      <c r="BG40" s="1124"/>
      <c r="BH40" s="1124"/>
      <c r="BI40" s="1124"/>
      <c r="BJ40" s="1124"/>
      <c r="BK40" s="1124"/>
      <c r="BL40" s="1124"/>
      <c r="BM40" s="1124"/>
      <c r="BN40" s="1124"/>
      <c r="BO40" s="1124"/>
      <c r="BP40" s="1124"/>
      <c r="BQ40" s="1124"/>
      <c r="BR40" s="1124"/>
      <c r="BS40" s="1124"/>
      <c r="BT40" s="1124"/>
      <c r="BU40" s="1125"/>
    </row>
    <row r="41" spans="1:97" ht="15" customHeight="1" x14ac:dyDescent="0.15">
      <c r="A41" s="1143"/>
      <c r="B41" s="1144"/>
      <c r="C41" s="1144"/>
      <c r="D41" s="1144"/>
      <c r="E41" s="1144"/>
      <c r="F41" s="1144"/>
      <c r="G41" s="1144"/>
      <c r="H41" s="1144"/>
      <c r="I41" s="1145"/>
      <c r="J41" s="1117"/>
      <c r="K41" s="1118"/>
      <c r="L41" s="1118"/>
      <c r="M41" s="1118"/>
      <c r="N41" s="1118"/>
      <c r="O41" s="1118"/>
      <c r="P41" s="1118"/>
      <c r="Q41" s="1118"/>
      <c r="R41" s="1118"/>
      <c r="S41" s="1118"/>
      <c r="T41" s="1118"/>
      <c r="U41" s="1118"/>
      <c r="V41" s="1118"/>
      <c r="W41" s="1118"/>
      <c r="X41" s="1119"/>
      <c r="Y41" s="1126"/>
      <c r="Z41" s="1127"/>
      <c r="AA41" s="1127"/>
      <c r="AB41" s="1127"/>
      <c r="AC41" s="1127"/>
      <c r="AD41" s="1127"/>
      <c r="AE41" s="1127"/>
      <c r="AF41" s="1127"/>
      <c r="AG41" s="1127"/>
      <c r="AH41" s="1127"/>
      <c r="AI41" s="1127"/>
      <c r="AJ41" s="1127"/>
      <c r="AK41" s="1127"/>
      <c r="AL41" s="1127"/>
      <c r="AM41" s="1127"/>
      <c r="AN41" s="1127"/>
      <c r="AO41" s="1127"/>
      <c r="AP41" s="1127"/>
      <c r="AQ41" s="1127"/>
      <c r="AR41" s="1127"/>
      <c r="AS41" s="1127"/>
      <c r="AT41" s="1127"/>
      <c r="AU41" s="1127"/>
      <c r="AV41" s="1127"/>
      <c r="AW41" s="1127"/>
      <c r="AX41" s="1127"/>
      <c r="AY41" s="1127"/>
      <c r="AZ41" s="1127"/>
      <c r="BA41" s="1127"/>
      <c r="BB41" s="1127"/>
      <c r="BC41" s="1127"/>
      <c r="BD41" s="1127"/>
      <c r="BE41" s="1127"/>
      <c r="BF41" s="1127"/>
      <c r="BG41" s="1127"/>
      <c r="BH41" s="1127"/>
      <c r="BI41" s="1127"/>
      <c r="BJ41" s="1127"/>
      <c r="BK41" s="1127"/>
      <c r="BL41" s="1127"/>
      <c r="BM41" s="1127"/>
      <c r="BN41" s="1127"/>
      <c r="BO41" s="1127"/>
      <c r="BP41" s="1127"/>
      <c r="BQ41" s="1127"/>
      <c r="BR41" s="1127"/>
      <c r="BS41" s="1127"/>
      <c r="BT41" s="1127"/>
      <c r="BU41" s="1128"/>
    </row>
    <row r="42" spans="1:97" ht="9.75" customHeight="1" x14ac:dyDescent="0.15"/>
    <row r="43" spans="1:97" ht="15" customHeight="1" x14ac:dyDescent="0.15">
      <c r="A43" s="21" t="s">
        <v>111</v>
      </c>
    </row>
    <row r="44" spans="1:97" ht="15" customHeight="1" x14ac:dyDescent="0.15">
      <c r="D44" s="1094" t="s">
        <v>112</v>
      </c>
      <c r="E44" s="1094"/>
      <c r="F44" s="1094"/>
      <c r="G44" s="1094"/>
      <c r="H44" s="1094"/>
      <c r="I44" s="1094"/>
      <c r="J44" s="1094"/>
      <c r="K44" s="1094"/>
      <c r="L44" s="1094"/>
      <c r="M44" s="1094"/>
      <c r="N44" s="1094"/>
      <c r="O44" s="1094"/>
      <c r="P44" s="1094"/>
      <c r="Q44" s="1094"/>
      <c r="R44" s="1094"/>
      <c r="S44" s="1094"/>
      <c r="T44" s="1094"/>
      <c r="U44" s="1094"/>
      <c r="V44" s="1094"/>
      <c r="W44" s="1094"/>
      <c r="X44" s="1094"/>
      <c r="Y44" s="1094"/>
      <c r="Z44" s="1094"/>
      <c r="AA44" s="1094"/>
      <c r="AB44" s="1094"/>
      <c r="AC44" s="1094"/>
      <c r="AD44" s="1094"/>
      <c r="AE44" s="1094"/>
      <c r="AF44" s="1094"/>
      <c r="AG44" s="1094"/>
      <c r="AH44" s="1094"/>
      <c r="AI44" s="1094"/>
      <c r="AJ44" s="1094"/>
      <c r="AK44" s="1094"/>
      <c r="AL44" s="1094"/>
      <c r="AM44" s="1094"/>
      <c r="AN44" s="1094"/>
      <c r="AO44" s="1094"/>
      <c r="AP44" s="1094"/>
      <c r="AQ44" s="1094"/>
      <c r="AR44" s="1094"/>
      <c r="AS44" s="1094"/>
      <c r="AT44" s="1094"/>
      <c r="AU44" s="1094"/>
      <c r="AV44" s="1094"/>
      <c r="AW44" s="1094"/>
      <c r="AX44" s="1094"/>
      <c r="AY44" s="1094"/>
      <c r="AZ44" s="1094"/>
      <c r="BA44" s="1094"/>
      <c r="BB44" s="1094"/>
      <c r="BC44" s="1094"/>
      <c r="BD44" s="1094"/>
    </row>
  </sheetData>
  <sheetProtection password="CC37" sheet="1" selectLockedCells="1"/>
  <mergeCells count="72">
    <mergeCell ref="Z7:AJ7"/>
    <mergeCell ref="BH7:BT8"/>
    <mergeCell ref="A1:BU1"/>
    <mergeCell ref="B2:H2"/>
    <mergeCell ref="B3:U3"/>
    <mergeCell ref="AL4:BO4"/>
    <mergeCell ref="Z6:AJ6"/>
    <mergeCell ref="Z10:AG10"/>
    <mergeCell ref="Z12:AF12"/>
    <mergeCell ref="Z14:AG14"/>
    <mergeCell ref="AK25:AL25"/>
    <mergeCell ref="A27:O27"/>
    <mergeCell ref="P27:S27"/>
    <mergeCell ref="T27:W27"/>
    <mergeCell ref="AJ27:AM27"/>
    <mergeCell ref="X27:AA27"/>
    <mergeCell ref="AB27:AE27"/>
    <mergeCell ref="AF27:AI27"/>
    <mergeCell ref="A29:I29"/>
    <mergeCell ref="J29:AH29"/>
    <mergeCell ref="AI29:AU29"/>
    <mergeCell ref="AV29:BU29"/>
    <mergeCell ref="AZ27:BC27"/>
    <mergeCell ref="A28:S28"/>
    <mergeCell ref="T28:BU28"/>
    <mergeCell ref="AN27:AQ27"/>
    <mergeCell ref="AR27:AU27"/>
    <mergeCell ref="AV27:AY27"/>
    <mergeCell ref="A30:I41"/>
    <mergeCell ref="AV30:BE33"/>
    <mergeCell ref="BF30:BU33"/>
    <mergeCell ref="K31:U31"/>
    <mergeCell ref="W31:AC31"/>
    <mergeCell ref="AE31:AN31"/>
    <mergeCell ref="BN34:BO37"/>
    <mergeCell ref="AP31:AU31"/>
    <mergeCell ref="K32:U32"/>
    <mergeCell ref="W32:AC32"/>
    <mergeCell ref="AE32:AN32"/>
    <mergeCell ref="AP32:AU32"/>
    <mergeCell ref="K33:U33"/>
    <mergeCell ref="W33:AC33"/>
    <mergeCell ref="AE33:AN33"/>
    <mergeCell ref="AP33:AU33"/>
    <mergeCell ref="AV34:BE37"/>
    <mergeCell ref="BF34:BG37"/>
    <mergeCell ref="BH34:BI37"/>
    <mergeCell ref="BJ34:BK37"/>
    <mergeCell ref="BL34:BM37"/>
    <mergeCell ref="J35:AC35"/>
    <mergeCell ref="AD35:AU35"/>
    <mergeCell ref="J36:N37"/>
    <mergeCell ref="O36:S37"/>
    <mergeCell ref="T36:X37"/>
    <mergeCell ref="Y36:AC37"/>
    <mergeCell ref="AD36:AI37"/>
    <mergeCell ref="CJ34:CS37"/>
    <mergeCell ref="D44:BD44"/>
    <mergeCell ref="AK7:BF7"/>
    <mergeCell ref="AH10:BF10"/>
    <mergeCell ref="AH14:BF15"/>
    <mergeCell ref="AH12:BF13"/>
    <mergeCell ref="AH8:BF9"/>
    <mergeCell ref="AJ36:AO37"/>
    <mergeCell ref="AP36:AU37"/>
    <mergeCell ref="J38:X38"/>
    <mergeCell ref="Y38:BU38"/>
    <mergeCell ref="J39:X41"/>
    <mergeCell ref="Y39:BU41"/>
    <mergeCell ref="BP34:BQ37"/>
    <mergeCell ref="BR34:BS37"/>
    <mergeCell ref="BT34:BU37"/>
  </mergeCells>
  <phoneticPr fontId="2"/>
  <dataValidations count="4">
    <dataValidation imeMode="halfAlpha" allowBlank="1" showInputMessage="1" showErrorMessage="1" sqref="J36:AU37 BF34:BU37 AK7:BF7 P27:BC27" xr:uid="{00000000-0002-0000-0800-000000000000}"/>
    <dataValidation imeMode="halfKatakana" allowBlank="1" showInputMessage="1" showErrorMessage="1" sqref="Y38:BU38" xr:uid="{00000000-0002-0000-0800-000001000000}"/>
    <dataValidation type="list" allowBlank="1" showInputMessage="1" showErrorMessage="1" sqref="AV34:BE37" xr:uid="{00000000-0002-0000-0800-000002000000}">
      <formula1>"1.普　　通,2.当　　座,9.納準　別段"</formula1>
    </dataValidation>
    <dataValidation type="list" allowBlank="1" showInputMessage="1" showErrorMessage="1" sqref="J29:AH29" xr:uid="{00000000-0002-0000-0800-000003000000}">
      <formula1>"新規,変更"</formula1>
    </dataValidation>
  </dataValidations>
  <pageMargins left="0.51181102362204722" right="0.51181102362204722" top="0.78740157480314965" bottom="0.78740157480314965"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DL44"/>
  <sheetViews>
    <sheetView showGridLines="0" view="pageBreakPreview" zoomScaleNormal="100" zoomScaleSheetLayoutView="100" workbookViewId="0">
      <selection activeCell="Z14" sqref="Z14:BF15"/>
    </sheetView>
  </sheetViews>
  <sheetFormatPr defaultColWidth="1.25" defaultRowHeight="15" customHeight="1" x14ac:dyDescent="0.15"/>
  <cols>
    <col min="1" max="16384" width="1.25" style="21"/>
  </cols>
  <sheetData>
    <row r="1" spans="1:116" ht="22.5" customHeight="1" x14ac:dyDescent="0.15">
      <c r="A1" s="1176" t="s">
        <v>83</v>
      </c>
      <c r="B1" s="1177"/>
      <c r="C1" s="1177"/>
      <c r="D1" s="1177"/>
      <c r="E1" s="1177"/>
      <c r="F1" s="1177"/>
      <c r="G1" s="1177"/>
      <c r="H1" s="1177"/>
      <c r="I1" s="1177"/>
      <c r="J1" s="1177"/>
      <c r="K1" s="1177"/>
      <c r="L1" s="1177"/>
      <c r="M1" s="1177"/>
      <c r="N1" s="1177"/>
      <c r="O1" s="1177"/>
      <c r="P1" s="1177"/>
      <c r="Q1" s="1177"/>
      <c r="R1" s="1177"/>
      <c r="S1" s="1177"/>
      <c r="T1" s="1177"/>
      <c r="U1" s="1177"/>
      <c r="V1" s="1177"/>
      <c r="W1" s="1177"/>
      <c r="X1" s="1177"/>
      <c r="Y1" s="1177"/>
      <c r="Z1" s="1177"/>
      <c r="AA1" s="1177"/>
      <c r="AB1" s="1177"/>
      <c r="AC1" s="1177"/>
      <c r="AD1" s="1177"/>
      <c r="AE1" s="1177"/>
      <c r="AF1" s="1177"/>
      <c r="AG1" s="1177"/>
      <c r="AH1" s="1177"/>
      <c r="AI1" s="1177"/>
      <c r="AJ1" s="1177"/>
      <c r="AK1" s="1177"/>
      <c r="AL1" s="1177"/>
      <c r="AM1" s="1177"/>
      <c r="AN1" s="1177"/>
      <c r="AO1" s="1177"/>
      <c r="AP1" s="1177"/>
      <c r="AQ1" s="1177"/>
      <c r="AR1" s="1177"/>
      <c r="AS1" s="1177"/>
      <c r="AT1" s="1177"/>
      <c r="AU1" s="1177"/>
      <c r="AV1" s="1177"/>
      <c r="AW1" s="1177"/>
      <c r="AX1" s="1177"/>
      <c r="AY1" s="1177"/>
      <c r="AZ1" s="1177"/>
      <c r="BA1" s="1177"/>
      <c r="BB1" s="1177"/>
      <c r="BC1" s="1177"/>
      <c r="BD1" s="1177"/>
      <c r="BE1" s="1177"/>
      <c r="BF1" s="1177"/>
      <c r="BG1" s="1177"/>
      <c r="BH1" s="1177"/>
      <c r="BI1" s="1177"/>
      <c r="BJ1" s="1177"/>
      <c r="BK1" s="1177"/>
      <c r="BL1" s="1177"/>
      <c r="BM1" s="1177"/>
      <c r="BN1" s="1177"/>
      <c r="BO1" s="1177"/>
      <c r="BP1" s="1177"/>
      <c r="BQ1" s="1177"/>
      <c r="BR1" s="1177"/>
      <c r="BS1" s="1177"/>
      <c r="BT1" s="1177"/>
      <c r="BU1" s="1177"/>
    </row>
    <row r="2" spans="1:116" ht="15" customHeight="1" x14ac:dyDescent="0.15">
      <c r="B2" s="1178" t="s">
        <v>84</v>
      </c>
      <c r="C2" s="1178"/>
      <c r="D2" s="1178"/>
      <c r="E2" s="1178"/>
      <c r="F2" s="1178"/>
      <c r="G2" s="1178"/>
      <c r="H2" s="1178"/>
    </row>
    <row r="3" spans="1:116" ht="15" customHeight="1" x14ac:dyDescent="0.15">
      <c r="B3" s="1169" t="s">
        <v>85</v>
      </c>
      <c r="C3" s="1169"/>
      <c r="D3" s="1169"/>
      <c r="E3" s="1169"/>
      <c r="F3" s="1169"/>
      <c r="G3" s="1169"/>
      <c r="H3" s="1169"/>
      <c r="I3" s="1169"/>
      <c r="J3" s="1169"/>
      <c r="K3" s="1169"/>
      <c r="L3" s="1169"/>
      <c r="M3" s="1169"/>
      <c r="N3" s="1169"/>
      <c r="O3" s="1169"/>
      <c r="P3" s="1169"/>
      <c r="Q3" s="1169"/>
      <c r="R3" s="1169"/>
      <c r="S3" s="1169"/>
      <c r="T3" s="1169"/>
      <c r="U3" s="1169"/>
    </row>
    <row r="4" spans="1:116" ht="15" customHeight="1" x14ac:dyDescent="0.15">
      <c r="AL4" s="1235">
        <v>44875</v>
      </c>
      <c r="AM4" s="1236"/>
      <c r="AN4" s="1236"/>
      <c r="AO4" s="1236"/>
      <c r="AP4" s="1236"/>
      <c r="AQ4" s="1236"/>
      <c r="AR4" s="1236"/>
      <c r="AS4" s="1236"/>
      <c r="AT4" s="1236"/>
      <c r="AU4" s="1236"/>
      <c r="AV4" s="1236"/>
      <c r="AW4" s="1236"/>
      <c r="AX4" s="1236"/>
      <c r="AY4" s="1236"/>
      <c r="AZ4" s="1236"/>
      <c r="BA4" s="1236"/>
      <c r="BB4" s="1236"/>
      <c r="BC4" s="1236"/>
      <c r="BD4" s="1236"/>
      <c r="BE4" s="1236"/>
      <c r="BF4" s="1236"/>
      <c r="BG4" s="1236"/>
      <c r="BH4" s="1236"/>
      <c r="BI4" s="1236"/>
      <c r="BJ4" s="1236"/>
      <c r="BK4" s="1236"/>
      <c r="BL4" s="1236"/>
      <c r="BM4" s="1236"/>
      <c r="BN4" s="1236"/>
      <c r="BO4" s="1236"/>
    </row>
    <row r="6" spans="1:116" ht="15" customHeight="1" thickBot="1" x14ac:dyDescent="0.2">
      <c r="Z6" s="1156" t="s">
        <v>87</v>
      </c>
      <c r="AA6" s="1156"/>
      <c r="AB6" s="1156"/>
      <c r="AC6" s="1156"/>
      <c r="AD6" s="1156"/>
      <c r="AE6" s="1156"/>
      <c r="AF6" s="1156"/>
      <c r="AG6" s="1156"/>
      <c r="AH6" s="1156"/>
      <c r="AI6" s="1156"/>
      <c r="AJ6" s="1156"/>
    </row>
    <row r="7" spans="1:116" ht="15" customHeight="1" x14ac:dyDescent="0.15">
      <c r="Z7" s="1169" t="s">
        <v>88</v>
      </c>
      <c r="AA7" s="1169"/>
      <c r="AB7" s="1169"/>
      <c r="AC7" s="1169"/>
      <c r="AD7" s="1169"/>
      <c r="AE7" s="1169"/>
      <c r="AF7" s="1169"/>
      <c r="AG7" s="1169"/>
      <c r="AH7" s="1169"/>
      <c r="AI7" s="1169"/>
      <c r="AJ7" s="1169"/>
      <c r="AK7" s="1233" t="s">
        <v>72</v>
      </c>
      <c r="AL7" s="1233"/>
      <c r="AM7" s="1233"/>
      <c r="AN7" s="1233"/>
      <c r="AO7" s="1233"/>
      <c r="AP7" s="1233"/>
      <c r="AQ7" s="1233"/>
      <c r="AR7" s="1233"/>
      <c r="AS7" s="1233"/>
      <c r="AT7" s="1233"/>
      <c r="AU7" s="1233"/>
      <c r="AV7" s="1233"/>
      <c r="AW7" s="1233"/>
      <c r="AX7" s="1233"/>
      <c r="AY7" s="1233"/>
      <c r="AZ7" s="1233"/>
      <c r="BA7" s="1233"/>
      <c r="BB7" s="1233"/>
      <c r="BC7" s="1233"/>
      <c r="BD7" s="1233"/>
      <c r="BE7" s="1233"/>
      <c r="BF7" s="1233"/>
      <c r="BH7" s="1170" t="s">
        <v>89</v>
      </c>
      <c r="BI7" s="1171"/>
      <c r="BJ7" s="1171"/>
      <c r="BK7" s="1171"/>
      <c r="BL7" s="1171"/>
      <c r="BM7" s="1171"/>
      <c r="BN7" s="1171"/>
      <c r="BO7" s="1171"/>
      <c r="BP7" s="1171"/>
      <c r="BQ7" s="1171"/>
      <c r="BR7" s="1171"/>
      <c r="BS7" s="1171"/>
      <c r="BT7" s="1172"/>
    </row>
    <row r="8" spans="1:116" ht="15" customHeight="1" thickBot="1" x14ac:dyDescent="0.2">
      <c r="Z8" s="42"/>
      <c r="AA8" s="42"/>
      <c r="AB8" s="42"/>
      <c r="AC8" s="42"/>
      <c r="AD8" s="42"/>
      <c r="AE8" s="42"/>
      <c r="AF8" s="42"/>
      <c r="AG8" s="42"/>
      <c r="AH8" s="1234" t="s">
        <v>116</v>
      </c>
      <c r="AI8" s="1234"/>
      <c r="AJ8" s="1234"/>
      <c r="AK8" s="1234"/>
      <c r="AL8" s="1234"/>
      <c r="AM8" s="1234"/>
      <c r="AN8" s="1234"/>
      <c r="AO8" s="1234"/>
      <c r="AP8" s="1234"/>
      <c r="AQ8" s="1234"/>
      <c r="AR8" s="1234"/>
      <c r="AS8" s="1234"/>
      <c r="AT8" s="1234"/>
      <c r="AU8" s="1234"/>
      <c r="AV8" s="1234"/>
      <c r="AW8" s="1234"/>
      <c r="AX8" s="1234"/>
      <c r="AY8" s="1234"/>
      <c r="AZ8" s="1234"/>
      <c r="BA8" s="1234"/>
      <c r="BB8" s="1234"/>
      <c r="BC8" s="1234"/>
      <c r="BD8" s="1234"/>
      <c r="BE8" s="1234"/>
      <c r="BF8" s="1234"/>
      <c r="BH8" s="1173"/>
      <c r="BI8" s="1174"/>
      <c r="BJ8" s="1174"/>
      <c r="BK8" s="1174"/>
      <c r="BL8" s="1174"/>
      <c r="BM8" s="1174"/>
      <c r="BN8" s="1174"/>
      <c r="BO8" s="1174"/>
      <c r="BP8" s="1174"/>
      <c r="BQ8" s="1174"/>
      <c r="BR8" s="1174"/>
      <c r="BS8" s="1174"/>
      <c r="BT8" s="1175"/>
    </row>
    <row r="9" spans="1:116" ht="15" customHeight="1" x14ac:dyDescent="0.15">
      <c r="Z9" s="42"/>
      <c r="AA9" s="42"/>
      <c r="AB9" s="42"/>
      <c r="AC9" s="42"/>
      <c r="AD9" s="42"/>
      <c r="AE9" s="42"/>
      <c r="AF9" s="42"/>
      <c r="AG9" s="42"/>
      <c r="AH9" s="1234"/>
      <c r="AI9" s="1234"/>
      <c r="AJ9" s="1234"/>
      <c r="AK9" s="1234"/>
      <c r="AL9" s="1234"/>
      <c r="AM9" s="1234"/>
      <c r="AN9" s="1234"/>
      <c r="AO9" s="1234"/>
      <c r="AP9" s="1234"/>
      <c r="AQ9" s="1234"/>
      <c r="AR9" s="1234"/>
      <c r="AS9" s="1234"/>
      <c r="AT9" s="1234"/>
      <c r="AU9" s="1234"/>
      <c r="AV9" s="1234"/>
      <c r="AW9" s="1234"/>
      <c r="AX9" s="1234"/>
      <c r="AY9" s="1234"/>
      <c r="AZ9" s="1234"/>
      <c r="BA9" s="1234"/>
      <c r="BB9" s="1234"/>
      <c r="BC9" s="1234"/>
      <c r="BD9" s="1234"/>
      <c r="BE9" s="1234"/>
      <c r="BF9" s="1234"/>
      <c r="BH9" s="22"/>
      <c r="BT9" s="23"/>
    </row>
    <row r="10" spans="1:116" ht="15" customHeight="1" x14ac:dyDescent="0.15">
      <c r="Z10" s="1169" t="s">
        <v>90</v>
      </c>
      <c r="AA10" s="1169"/>
      <c r="AB10" s="1169"/>
      <c r="AC10" s="1169"/>
      <c r="AD10" s="1169"/>
      <c r="AE10" s="1169"/>
      <c r="AF10" s="1169"/>
      <c r="AG10" s="1169"/>
      <c r="AH10" s="1233" t="s">
        <v>73</v>
      </c>
      <c r="AI10" s="1233"/>
      <c r="AJ10" s="1233"/>
      <c r="AK10" s="1233"/>
      <c r="AL10" s="1233"/>
      <c r="AM10" s="1233"/>
      <c r="AN10" s="1233"/>
      <c r="AO10" s="1233"/>
      <c r="AP10" s="1233"/>
      <c r="AQ10" s="1233"/>
      <c r="AR10" s="1233"/>
      <c r="AS10" s="1233"/>
      <c r="AT10" s="1233"/>
      <c r="AU10" s="1233"/>
      <c r="AV10" s="1233"/>
      <c r="AW10" s="1233"/>
      <c r="AX10" s="1233"/>
      <c r="AY10" s="1233"/>
      <c r="AZ10" s="1233"/>
      <c r="BA10" s="1233"/>
      <c r="BB10" s="1233"/>
      <c r="BC10" s="1233"/>
      <c r="BD10" s="1233"/>
      <c r="BE10" s="1233"/>
      <c r="BF10" s="1233"/>
      <c r="BH10" s="22"/>
      <c r="BT10" s="23"/>
    </row>
    <row r="11" spans="1:116" ht="15" customHeight="1" x14ac:dyDescent="0.15">
      <c r="BH11" s="22"/>
      <c r="BT11" s="23"/>
    </row>
    <row r="12" spans="1:116" ht="15" customHeight="1" x14ac:dyDescent="0.15">
      <c r="Z12" s="1169" t="s">
        <v>91</v>
      </c>
      <c r="AA12" s="1169"/>
      <c r="AB12" s="1169"/>
      <c r="AC12" s="1169"/>
      <c r="AD12" s="1169"/>
      <c r="AE12" s="1169"/>
      <c r="AF12" s="1169"/>
      <c r="AH12" s="1234" t="s">
        <v>117</v>
      </c>
      <c r="AI12" s="1234"/>
      <c r="AJ12" s="1234"/>
      <c r="AK12" s="1234"/>
      <c r="AL12" s="1234"/>
      <c r="AM12" s="1234"/>
      <c r="AN12" s="1234"/>
      <c r="AO12" s="1234"/>
      <c r="AP12" s="1234"/>
      <c r="AQ12" s="1234"/>
      <c r="AR12" s="1234"/>
      <c r="AS12" s="1234"/>
      <c r="AT12" s="1234"/>
      <c r="AU12" s="1234"/>
      <c r="AV12" s="1234"/>
      <c r="AW12" s="1234"/>
      <c r="AX12" s="1234"/>
      <c r="AY12" s="1234"/>
      <c r="AZ12" s="1234"/>
      <c r="BA12" s="1234"/>
      <c r="BB12" s="1234"/>
      <c r="BC12" s="1234"/>
      <c r="BD12" s="1234"/>
      <c r="BE12" s="1234"/>
      <c r="BF12" s="1234"/>
      <c r="BH12" s="22"/>
      <c r="BT12" s="23"/>
    </row>
    <row r="13" spans="1:116" ht="15" customHeight="1" x14ac:dyDescent="0.15">
      <c r="AH13" s="1234"/>
      <c r="AI13" s="1234"/>
      <c r="AJ13" s="1234"/>
      <c r="AK13" s="1234"/>
      <c r="AL13" s="1234"/>
      <c r="AM13" s="1234"/>
      <c r="AN13" s="1234"/>
      <c r="AO13" s="1234"/>
      <c r="AP13" s="1234"/>
      <c r="AQ13" s="1234"/>
      <c r="AR13" s="1234"/>
      <c r="AS13" s="1234"/>
      <c r="AT13" s="1234"/>
      <c r="AU13" s="1234"/>
      <c r="AV13" s="1234"/>
      <c r="AW13" s="1234"/>
      <c r="AX13" s="1234"/>
      <c r="AY13" s="1234"/>
      <c r="AZ13" s="1234"/>
      <c r="BA13" s="1234"/>
      <c r="BB13" s="1234"/>
      <c r="BC13" s="1234"/>
      <c r="BD13" s="1234"/>
      <c r="BE13" s="1234"/>
      <c r="BF13" s="1234"/>
      <c r="BH13" s="22"/>
      <c r="BT13" s="23"/>
    </row>
    <row r="14" spans="1:116" ht="15" customHeight="1" thickBot="1" x14ac:dyDescent="0.2">
      <c r="Z14" s="1169" t="s">
        <v>92</v>
      </c>
      <c r="AA14" s="1169"/>
      <c r="AB14" s="1169"/>
      <c r="AC14" s="1169"/>
      <c r="AD14" s="1169"/>
      <c r="AE14" s="1169"/>
      <c r="AF14" s="1169"/>
      <c r="AG14" s="1169"/>
      <c r="AH14" s="1234" t="s">
        <v>113</v>
      </c>
      <c r="AI14" s="1234"/>
      <c r="AJ14" s="1234"/>
      <c r="AK14" s="1234"/>
      <c r="AL14" s="1234"/>
      <c r="AM14" s="1234"/>
      <c r="AN14" s="1234"/>
      <c r="AO14" s="1234"/>
      <c r="AP14" s="1234"/>
      <c r="AQ14" s="1234"/>
      <c r="AR14" s="1234"/>
      <c r="AS14" s="1234"/>
      <c r="AT14" s="1234"/>
      <c r="AU14" s="1234"/>
      <c r="AV14" s="1234"/>
      <c r="AW14" s="1234"/>
      <c r="AX14" s="1234"/>
      <c r="AY14" s="1234"/>
      <c r="AZ14" s="1234"/>
      <c r="BA14" s="1234"/>
      <c r="BB14" s="1234"/>
      <c r="BC14" s="1234"/>
      <c r="BD14" s="1234"/>
      <c r="BE14" s="1234"/>
      <c r="BF14" s="1234"/>
      <c r="BH14" s="24"/>
      <c r="BI14" s="25"/>
      <c r="BJ14" s="25"/>
      <c r="BK14" s="25"/>
      <c r="BL14" s="25"/>
      <c r="BM14" s="25"/>
      <c r="BN14" s="25"/>
      <c r="BO14" s="25"/>
      <c r="BP14" s="25"/>
      <c r="BQ14" s="25"/>
      <c r="BR14" s="25"/>
      <c r="BS14" s="25"/>
      <c r="BT14" s="26"/>
    </row>
    <row r="15" spans="1:116" ht="15" customHeight="1" x14ac:dyDescent="0.15">
      <c r="AH15" s="1234"/>
      <c r="AI15" s="1234"/>
      <c r="AJ15" s="1234"/>
      <c r="AK15" s="1234"/>
      <c r="AL15" s="1234"/>
      <c r="AM15" s="1234"/>
      <c r="AN15" s="1234"/>
      <c r="AO15" s="1234"/>
      <c r="AP15" s="1234"/>
      <c r="AQ15" s="1234"/>
      <c r="AR15" s="1234"/>
      <c r="AS15" s="1234"/>
      <c r="AT15" s="1234"/>
      <c r="AU15" s="1234"/>
      <c r="AV15" s="1234"/>
      <c r="AW15" s="1234"/>
      <c r="AX15" s="1234"/>
      <c r="AY15" s="1234"/>
      <c r="AZ15" s="1234"/>
      <c r="BA15" s="1234"/>
      <c r="BB15" s="1234"/>
      <c r="BC15" s="1234"/>
      <c r="BD15" s="1234"/>
      <c r="BE15" s="1234"/>
      <c r="BF15" s="1234"/>
    </row>
    <row r="16" spans="1:116" ht="15" customHeight="1" x14ac:dyDescent="0.15">
      <c r="DL16" s="27"/>
    </row>
    <row r="17" spans="1:74" ht="15" customHeight="1" x14ac:dyDescent="0.15">
      <c r="C17" s="28"/>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row>
    <row r="18" spans="1:74" ht="15" customHeight="1" x14ac:dyDescent="0.15">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row>
    <row r="19" spans="1:74" ht="15" customHeight="1" x14ac:dyDescent="0.15">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row>
    <row r="20" spans="1:74" ht="15" customHeight="1" x14ac:dyDescent="0.15">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row>
    <row r="21" spans="1:74" ht="15" customHeight="1" x14ac:dyDescent="0.15">
      <c r="C21" s="28" t="s">
        <v>93</v>
      </c>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row>
    <row r="22" spans="1:74" ht="15" customHeight="1" x14ac:dyDescent="0.15">
      <c r="C22" s="31" t="s">
        <v>94</v>
      </c>
      <c r="D22" s="29"/>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row>
    <row r="23" spans="1:74" ht="15" customHeight="1" x14ac:dyDescent="0.15">
      <c r="C23" s="29" t="s">
        <v>95</v>
      </c>
      <c r="D23" s="29"/>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row>
    <row r="25" spans="1:74" ht="15" customHeight="1" x14ac:dyDescent="0.15">
      <c r="AK25" s="1169" t="s">
        <v>96</v>
      </c>
      <c r="AL25" s="1157"/>
    </row>
    <row r="27" spans="1:74" ht="25.5" customHeight="1" x14ac:dyDescent="0.15">
      <c r="A27" s="1105" t="s">
        <v>97</v>
      </c>
      <c r="B27" s="1132"/>
      <c r="C27" s="1132"/>
      <c r="D27" s="1132"/>
      <c r="E27" s="1132"/>
      <c r="F27" s="1132"/>
      <c r="G27" s="1132"/>
      <c r="H27" s="1132"/>
      <c r="I27" s="1132"/>
      <c r="J27" s="1132"/>
      <c r="K27" s="1132"/>
      <c r="L27" s="1132"/>
      <c r="M27" s="1132"/>
      <c r="N27" s="1132"/>
      <c r="O27" s="1133"/>
      <c r="P27" s="1221">
        <v>0</v>
      </c>
      <c r="Q27" s="1222"/>
      <c r="R27" s="1222"/>
      <c r="S27" s="1229"/>
      <c r="T27" s="1228">
        <v>1</v>
      </c>
      <c r="U27" s="1222"/>
      <c r="V27" s="1222"/>
      <c r="W27" s="1229"/>
      <c r="X27" s="1228">
        <v>1</v>
      </c>
      <c r="Y27" s="1222"/>
      <c r="Z27" s="1222"/>
      <c r="AA27" s="1229"/>
      <c r="AB27" s="1228">
        <v>1</v>
      </c>
      <c r="AC27" s="1222"/>
      <c r="AD27" s="1222"/>
      <c r="AE27" s="1229"/>
      <c r="AF27" s="1228">
        <v>2</v>
      </c>
      <c r="AG27" s="1222"/>
      <c r="AH27" s="1222"/>
      <c r="AI27" s="1229"/>
      <c r="AJ27" s="1228">
        <v>3</v>
      </c>
      <c r="AK27" s="1222"/>
      <c r="AL27" s="1222"/>
      <c r="AM27" s="1229"/>
      <c r="AN27" s="1228">
        <v>4</v>
      </c>
      <c r="AO27" s="1222"/>
      <c r="AP27" s="1222"/>
      <c r="AQ27" s="1229"/>
      <c r="AR27" s="1228">
        <v>5</v>
      </c>
      <c r="AS27" s="1222"/>
      <c r="AT27" s="1222"/>
      <c r="AU27" s="1229"/>
      <c r="AV27" s="1228">
        <v>6</v>
      </c>
      <c r="AW27" s="1222"/>
      <c r="AX27" s="1222"/>
      <c r="AY27" s="1229"/>
      <c r="AZ27" s="1228">
        <v>7</v>
      </c>
      <c r="BA27" s="1222"/>
      <c r="BB27" s="1222"/>
      <c r="BC27" s="1223"/>
      <c r="BD27" s="32"/>
      <c r="BE27" s="32"/>
      <c r="BF27" s="32"/>
      <c r="BG27" s="32"/>
      <c r="BH27" s="32"/>
      <c r="BI27" s="32"/>
      <c r="BJ27" s="32"/>
      <c r="BK27" s="32"/>
      <c r="BL27" s="32"/>
      <c r="BM27" s="32"/>
      <c r="BN27" s="32"/>
      <c r="BO27" s="32"/>
      <c r="BP27" s="32"/>
      <c r="BQ27" s="32"/>
      <c r="BR27" s="33"/>
      <c r="BS27" s="34"/>
      <c r="BT27" s="34"/>
      <c r="BU27" s="35"/>
      <c r="BV27" s="36"/>
    </row>
    <row r="28" spans="1:74" ht="24.75" customHeight="1" x14ac:dyDescent="0.15">
      <c r="A28" s="1164" t="s">
        <v>98</v>
      </c>
      <c r="B28" s="1132"/>
      <c r="C28" s="1132"/>
      <c r="D28" s="1132"/>
      <c r="E28" s="1132"/>
      <c r="F28" s="1132"/>
      <c r="G28" s="1132"/>
      <c r="H28" s="1132"/>
      <c r="I28" s="1132"/>
      <c r="J28" s="1132"/>
      <c r="K28" s="1132"/>
      <c r="L28" s="1132"/>
      <c r="M28" s="1132"/>
      <c r="N28" s="1132"/>
      <c r="O28" s="1132"/>
      <c r="P28" s="1132"/>
      <c r="Q28" s="1132"/>
      <c r="R28" s="1132"/>
      <c r="S28" s="1133"/>
      <c r="T28" s="1230"/>
      <c r="U28" s="1231"/>
      <c r="V28" s="1231"/>
      <c r="W28" s="1231"/>
      <c r="X28" s="1231"/>
      <c r="Y28" s="1231"/>
      <c r="Z28" s="1231"/>
      <c r="AA28" s="1231"/>
      <c r="AB28" s="1231"/>
      <c r="AC28" s="1231"/>
      <c r="AD28" s="1231"/>
      <c r="AE28" s="1231"/>
      <c r="AF28" s="1231"/>
      <c r="AG28" s="1231"/>
      <c r="AH28" s="1231"/>
      <c r="AI28" s="1231"/>
      <c r="AJ28" s="1231"/>
      <c r="AK28" s="1231"/>
      <c r="AL28" s="1231"/>
      <c r="AM28" s="1231"/>
      <c r="AN28" s="1231"/>
      <c r="AO28" s="1231"/>
      <c r="AP28" s="1231"/>
      <c r="AQ28" s="1231"/>
      <c r="AR28" s="1231"/>
      <c r="AS28" s="1231"/>
      <c r="AT28" s="1231"/>
      <c r="AU28" s="1231"/>
      <c r="AV28" s="1231"/>
      <c r="AW28" s="1231"/>
      <c r="AX28" s="1231"/>
      <c r="AY28" s="1231"/>
      <c r="AZ28" s="1231"/>
      <c r="BA28" s="1231"/>
      <c r="BB28" s="1231"/>
      <c r="BC28" s="1231"/>
      <c r="BD28" s="1231"/>
      <c r="BE28" s="1231"/>
      <c r="BF28" s="1231"/>
      <c r="BG28" s="1231"/>
      <c r="BH28" s="1231"/>
      <c r="BI28" s="1231"/>
      <c r="BJ28" s="1231"/>
      <c r="BK28" s="1231"/>
      <c r="BL28" s="1231"/>
      <c r="BM28" s="1231"/>
      <c r="BN28" s="1231"/>
      <c r="BO28" s="1231"/>
      <c r="BP28" s="1231"/>
      <c r="BQ28" s="1231"/>
      <c r="BR28" s="1231"/>
      <c r="BS28" s="1231"/>
      <c r="BT28" s="1231"/>
      <c r="BU28" s="1232"/>
    </row>
    <row r="29" spans="1:74" ht="24.75" customHeight="1" x14ac:dyDescent="0.15">
      <c r="A29" s="1105" t="s">
        <v>99</v>
      </c>
      <c r="B29" s="1132"/>
      <c r="C29" s="1132"/>
      <c r="D29" s="1132"/>
      <c r="E29" s="1132"/>
      <c r="F29" s="1132"/>
      <c r="G29" s="1132"/>
      <c r="H29" s="1132"/>
      <c r="I29" s="1133"/>
      <c r="J29" s="1221" t="s">
        <v>118</v>
      </c>
      <c r="K29" s="1222"/>
      <c r="L29" s="1222"/>
      <c r="M29" s="1222"/>
      <c r="N29" s="1222"/>
      <c r="O29" s="1222"/>
      <c r="P29" s="1222"/>
      <c r="Q29" s="1222"/>
      <c r="R29" s="1222"/>
      <c r="S29" s="1222"/>
      <c r="T29" s="1222"/>
      <c r="U29" s="1222"/>
      <c r="V29" s="1222"/>
      <c r="W29" s="1222"/>
      <c r="X29" s="1222"/>
      <c r="Y29" s="1222"/>
      <c r="Z29" s="1222"/>
      <c r="AA29" s="1222"/>
      <c r="AB29" s="1222"/>
      <c r="AC29" s="1222"/>
      <c r="AD29" s="1222"/>
      <c r="AE29" s="1222"/>
      <c r="AF29" s="1222"/>
      <c r="AG29" s="1222"/>
      <c r="AH29" s="1223"/>
      <c r="AI29" s="1105" t="s">
        <v>100</v>
      </c>
      <c r="AJ29" s="1132"/>
      <c r="AK29" s="1132"/>
      <c r="AL29" s="1132"/>
      <c r="AM29" s="1132"/>
      <c r="AN29" s="1132"/>
      <c r="AO29" s="1132"/>
      <c r="AP29" s="1132"/>
      <c r="AQ29" s="1132"/>
      <c r="AR29" s="1132"/>
      <c r="AS29" s="1132"/>
      <c r="AT29" s="1132"/>
      <c r="AU29" s="1133"/>
      <c r="AV29" s="1224">
        <v>44875</v>
      </c>
      <c r="AW29" s="1222"/>
      <c r="AX29" s="1222"/>
      <c r="AY29" s="1222"/>
      <c r="AZ29" s="1222"/>
      <c r="BA29" s="1222"/>
      <c r="BB29" s="1222"/>
      <c r="BC29" s="1222"/>
      <c r="BD29" s="1222"/>
      <c r="BE29" s="1222"/>
      <c r="BF29" s="1222"/>
      <c r="BG29" s="1222"/>
      <c r="BH29" s="1222"/>
      <c r="BI29" s="1222"/>
      <c r="BJ29" s="1222"/>
      <c r="BK29" s="1222"/>
      <c r="BL29" s="1222"/>
      <c r="BM29" s="1222"/>
      <c r="BN29" s="1222"/>
      <c r="BO29" s="1222"/>
      <c r="BP29" s="1222"/>
      <c r="BQ29" s="1222"/>
      <c r="BR29" s="1222"/>
      <c r="BS29" s="1222"/>
      <c r="BT29" s="1222"/>
      <c r="BU29" s="1223"/>
    </row>
    <row r="30" spans="1:74" ht="12.75" customHeight="1" x14ac:dyDescent="0.15">
      <c r="A30" s="1137" t="s">
        <v>102</v>
      </c>
      <c r="B30" s="1138"/>
      <c r="C30" s="1138"/>
      <c r="D30" s="1138"/>
      <c r="E30" s="1138"/>
      <c r="F30" s="1138"/>
      <c r="G30" s="1138"/>
      <c r="H30" s="1138"/>
      <c r="I30" s="1139"/>
      <c r="J30" s="37"/>
      <c r="K30" s="38"/>
      <c r="L30" s="38"/>
      <c r="M30" s="38"/>
      <c r="N30" s="38"/>
      <c r="O30" s="38"/>
      <c r="P30" s="38"/>
      <c r="Q30" s="38"/>
      <c r="R30" s="38"/>
      <c r="S30" s="38"/>
      <c r="T30" s="38"/>
      <c r="U30" s="38"/>
      <c r="V30" s="38"/>
      <c r="W30" s="38"/>
      <c r="X30" s="38"/>
      <c r="Y30" s="38"/>
      <c r="Z30" s="38"/>
      <c r="AA30" s="38"/>
      <c r="AB30" s="38"/>
      <c r="AC30" s="39"/>
      <c r="AD30" s="38"/>
      <c r="AE30" s="38"/>
      <c r="AF30" s="38"/>
      <c r="AG30" s="38"/>
      <c r="AH30" s="38"/>
      <c r="AI30" s="38"/>
      <c r="AJ30" s="38"/>
      <c r="AK30" s="38"/>
      <c r="AL30" s="38"/>
      <c r="AM30" s="38"/>
      <c r="AN30" s="38"/>
      <c r="AO30" s="38"/>
      <c r="AP30" s="38"/>
      <c r="AQ30" s="38"/>
      <c r="AR30" s="38"/>
      <c r="AS30" s="38"/>
      <c r="AT30" s="38"/>
      <c r="AU30" s="39"/>
      <c r="AV30" s="1146" t="s">
        <v>103</v>
      </c>
      <c r="AW30" s="1147"/>
      <c r="AX30" s="1147"/>
      <c r="AY30" s="1147"/>
      <c r="AZ30" s="1147"/>
      <c r="BA30" s="1147"/>
      <c r="BB30" s="1147"/>
      <c r="BC30" s="1147"/>
      <c r="BD30" s="1147"/>
      <c r="BE30" s="1148"/>
      <c r="BF30" s="1146" t="s">
        <v>20</v>
      </c>
      <c r="BG30" s="1147"/>
      <c r="BH30" s="1147"/>
      <c r="BI30" s="1147"/>
      <c r="BJ30" s="1147"/>
      <c r="BK30" s="1147"/>
      <c r="BL30" s="1147"/>
      <c r="BM30" s="1147"/>
      <c r="BN30" s="1147"/>
      <c r="BO30" s="1147"/>
      <c r="BP30" s="1147"/>
      <c r="BQ30" s="1147"/>
      <c r="BR30" s="1147"/>
      <c r="BS30" s="1147"/>
      <c r="BT30" s="1147"/>
      <c r="BU30" s="1148"/>
    </row>
    <row r="31" spans="1:74" ht="15" customHeight="1" x14ac:dyDescent="0.15">
      <c r="A31" s="1140"/>
      <c r="B31" s="1141"/>
      <c r="C31" s="1141"/>
      <c r="D31" s="1141"/>
      <c r="E31" s="1141"/>
      <c r="F31" s="1141"/>
      <c r="G31" s="1141"/>
      <c r="H31" s="1141"/>
      <c r="I31" s="1142"/>
      <c r="J31" s="40"/>
      <c r="K31" s="1225" t="s">
        <v>77</v>
      </c>
      <c r="L31" s="1225"/>
      <c r="M31" s="1225"/>
      <c r="N31" s="1225"/>
      <c r="O31" s="1225"/>
      <c r="P31" s="1225"/>
      <c r="Q31" s="1225"/>
      <c r="R31" s="1225"/>
      <c r="S31" s="1225"/>
      <c r="T31" s="1225"/>
      <c r="U31" s="1225"/>
      <c r="W31" s="1214" t="s">
        <v>21</v>
      </c>
      <c r="X31" s="1226"/>
      <c r="Y31" s="1226"/>
      <c r="Z31" s="1226"/>
      <c r="AA31" s="1226"/>
      <c r="AB31" s="1226"/>
      <c r="AC31" s="1227"/>
      <c r="AE31" s="1155"/>
      <c r="AF31" s="1155"/>
      <c r="AG31" s="1155"/>
      <c r="AH31" s="1155"/>
      <c r="AI31" s="1155"/>
      <c r="AJ31" s="1155"/>
      <c r="AK31" s="1155"/>
      <c r="AL31" s="1155"/>
      <c r="AM31" s="1155"/>
      <c r="AN31" s="1155"/>
      <c r="AP31" s="1219" t="s">
        <v>104</v>
      </c>
      <c r="AQ31" s="1219"/>
      <c r="AR31" s="1219"/>
      <c r="AS31" s="1219"/>
      <c r="AT31" s="1219"/>
      <c r="AU31" s="1220"/>
      <c r="AV31" s="1149"/>
      <c r="AW31" s="1150"/>
      <c r="AX31" s="1150"/>
      <c r="AY31" s="1150"/>
      <c r="AZ31" s="1150"/>
      <c r="BA31" s="1150"/>
      <c r="BB31" s="1150"/>
      <c r="BC31" s="1150"/>
      <c r="BD31" s="1150"/>
      <c r="BE31" s="1151"/>
      <c r="BF31" s="1149"/>
      <c r="BG31" s="1150"/>
      <c r="BH31" s="1150"/>
      <c r="BI31" s="1150"/>
      <c r="BJ31" s="1150"/>
      <c r="BK31" s="1150"/>
      <c r="BL31" s="1150"/>
      <c r="BM31" s="1150"/>
      <c r="BN31" s="1150"/>
      <c r="BO31" s="1150"/>
      <c r="BP31" s="1150"/>
      <c r="BQ31" s="1150"/>
      <c r="BR31" s="1150"/>
      <c r="BS31" s="1150"/>
      <c r="BT31" s="1150"/>
      <c r="BU31" s="1151"/>
    </row>
    <row r="32" spans="1:74" ht="15" customHeight="1" x14ac:dyDescent="0.15">
      <c r="A32" s="1140"/>
      <c r="B32" s="1141"/>
      <c r="C32" s="1141"/>
      <c r="D32" s="1141"/>
      <c r="E32" s="1141"/>
      <c r="F32" s="1141"/>
      <c r="G32" s="1141"/>
      <c r="H32" s="1141"/>
      <c r="I32" s="1142"/>
      <c r="J32" s="40"/>
      <c r="K32" s="1155"/>
      <c r="L32" s="1155"/>
      <c r="M32" s="1155"/>
      <c r="N32" s="1155"/>
      <c r="O32" s="1155"/>
      <c r="P32" s="1155"/>
      <c r="Q32" s="1155"/>
      <c r="R32" s="1155"/>
      <c r="S32" s="1155"/>
      <c r="T32" s="1155"/>
      <c r="U32" s="1155"/>
      <c r="W32" s="1216" t="s">
        <v>105</v>
      </c>
      <c r="X32" s="1217"/>
      <c r="Y32" s="1217"/>
      <c r="Z32" s="1217"/>
      <c r="AA32" s="1217"/>
      <c r="AB32" s="1217"/>
      <c r="AC32" s="1218"/>
      <c r="AE32" s="1225" t="s">
        <v>78</v>
      </c>
      <c r="AF32" s="1225"/>
      <c r="AG32" s="1225"/>
      <c r="AH32" s="1225"/>
      <c r="AI32" s="1225"/>
      <c r="AJ32" s="1225"/>
      <c r="AK32" s="1225"/>
      <c r="AL32" s="1225"/>
      <c r="AM32" s="1225"/>
      <c r="AN32" s="1225"/>
      <c r="AP32" s="1214" t="s">
        <v>23</v>
      </c>
      <c r="AQ32" s="1214"/>
      <c r="AR32" s="1214"/>
      <c r="AS32" s="1214"/>
      <c r="AT32" s="1214"/>
      <c r="AU32" s="1215"/>
      <c r="AV32" s="1149"/>
      <c r="AW32" s="1150"/>
      <c r="AX32" s="1150"/>
      <c r="AY32" s="1150"/>
      <c r="AZ32" s="1150"/>
      <c r="BA32" s="1150"/>
      <c r="BB32" s="1150"/>
      <c r="BC32" s="1150"/>
      <c r="BD32" s="1150"/>
      <c r="BE32" s="1151"/>
      <c r="BF32" s="1149"/>
      <c r="BG32" s="1150"/>
      <c r="BH32" s="1150"/>
      <c r="BI32" s="1150"/>
      <c r="BJ32" s="1150"/>
      <c r="BK32" s="1150"/>
      <c r="BL32" s="1150"/>
      <c r="BM32" s="1150"/>
      <c r="BN32" s="1150"/>
      <c r="BO32" s="1150"/>
      <c r="BP32" s="1150"/>
      <c r="BQ32" s="1150"/>
      <c r="BR32" s="1150"/>
      <c r="BS32" s="1150"/>
      <c r="BT32" s="1150"/>
      <c r="BU32" s="1151"/>
    </row>
    <row r="33" spans="1:73" ht="15" customHeight="1" x14ac:dyDescent="0.15">
      <c r="A33" s="1140"/>
      <c r="B33" s="1141"/>
      <c r="C33" s="1141"/>
      <c r="D33" s="1141"/>
      <c r="E33" s="1141"/>
      <c r="F33" s="1141"/>
      <c r="G33" s="1141"/>
      <c r="H33" s="1141"/>
      <c r="I33" s="1142"/>
      <c r="J33" s="40"/>
      <c r="K33" s="1155"/>
      <c r="L33" s="1155"/>
      <c r="M33" s="1155"/>
      <c r="N33" s="1155"/>
      <c r="O33" s="1155"/>
      <c r="P33" s="1155"/>
      <c r="Q33" s="1155"/>
      <c r="R33" s="1155"/>
      <c r="S33" s="1155"/>
      <c r="T33" s="1155"/>
      <c r="U33" s="1155"/>
      <c r="W33" s="1216" t="s">
        <v>106</v>
      </c>
      <c r="X33" s="1217"/>
      <c r="Y33" s="1217"/>
      <c r="Z33" s="1217"/>
      <c r="AA33" s="1217"/>
      <c r="AB33" s="1217"/>
      <c r="AC33" s="1218"/>
      <c r="AE33" s="1155"/>
      <c r="AF33" s="1155"/>
      <c r="AG33" s="1155"/>
      <c r="AH33" s="1155"/>
      <c r="AI33" s="1155"/>
      <c r="AJ33" s="1155"/>
      <c r="AK33" s="1155"/>
      <c r="AL33" s="1155"/>
      <c r="AM33" s="1155"/>
      <c r="AN33" s="1155"/>
      <c r="AP33" s="1219" t="s">
        <v>107</v>
      </c>
      <c r="AQ33" s="1219"/>
      <c r="AR33" s="1219"/>
      <c r="AS33" s="1219"/>
      <c r="AT33" s="1219"/>
      <c r="AU33" s="1220"/>
      <c r="AV33" s="1152"/>
      <c r="AW33" s="1153"/>
      <c r="AX33" s="1153"/>
      <c r="AY33" s="1153"/>
      <c r="AZ33" s="1153"/>
      <c r="BA33" s="1153"/>
      <c r="BB33" s="1153"/>
      <c r="BC33" s="1153"/>
      <c r="BD33" s="1153"/>
      <c r="BE33" s="1154"/>
      <c r="BF33" s="1152"/>
      <c r="BG33" s="1153"/>
      <c r="BH33" s="1153"/>
      <c r="BI33" s="1153"/>
      <c r="BJ33" s="1153"/>
      <c r="BK33" s="1153"/>
      <c r="BL33" s="1153"/>
      <c r="BM33" s="1153"/>
      <c r="BN33" s="1153"/>
      <c r="BO33" s="1153"/>
      <c r="BP33" s="1153"/>
      <c r="BQ33" s="1153"/>
      <c r="BR33" s="1153"/>
      <c r="BS33" s="1153"/>
      <c r="BT33" s="1153"/>
      <c r="BU33" s="1154"/>
    </row>
    <row r="34" spans="1:73" ht="12.75" customHeight="1" x14ac:dyDescent="0.15">
      <c r="A34" s="1140"/>
      <c r="B34" s="1141"/>
      <c r="C34" s="1141"/>
      <c r="D34" s="1141"/>
      <c r="E34" s="1141"/>
      <c r="F34" s="1141"/>
      <c r="G34" s="1141"/>
      <c r="H34" s="1141"/>
      <c r="I34" s="1142"/>
      <c r="J34" s="40"/>
      <c r="AC34" s="41"/>
      <c r="AU34" s="41"/>
      <c r="AV34" s="1204" t="s">
        <v>115</v>
      </c>
      <c r="AW34" s="1205"/>
      <c r="AX34" s="1205"/>
      <c r="AY34" s="1205"/>
      <c r="AZ34" s="1205"/>
      <c r="BA34" s="1205"/>
      <c r="BB34" s="1205"/>
      <c r="BC34" s="1205"/>
      <c r="BD34" s="1205"/>
      <c r="BE34" s="1206"/>
      <c r="BF34" s="1180">
        <v>1</v>
      </c>
      <c r="BG34" s="1182"/>
      <c r="BH34" s="1186">
        <v>2</v>
      </c>
      <c r="BI34" s="1182"/>
      <c r="BJ34" s="1186">
        <v>3</v>
      </c>
      <c r="BK34" s="1182"/>
      <c r="BL34" s="1186">
        <v>4</v>
      </c>
      <c r="BM34" s="1182"/>
      <c r="BN34" s="1186">
        <v>5</v>
      </c>
      <c r="BO34" s="1182"/>
      <c r="BP34" s="1186">
        <v>6</v>
      </c>
      <c r="BQ34" s="1182"/>
      <c r="BR34" s="1186">
        <v>7</v>
      </c>
      <c r="BS34" s="1182"/>
      <c r="BT34" s="1097"/>
      <c r="BU34" s="1103"/>
    </row>
    <row r="35" spans="1:73" ht="12.75" customHeight="1" x14ac:dyDescent="0.15">
      <c r="A35" s="1140"/>
      <c r="B35" s="1141"/>
      <c r="C35" s="1141"/>
      <c r="D35" s="1141"/>
      <c r="E35" s="1141"/>
      <c r="F35" s="1141"/>
      <c r="G35" s="1141"/>
      <c r="H35" s="1141"/>
      <c r="I35" s="1142"/>
      <c r="J35" s="1105" t="s">
        <v>108</v>
      </c>
      <c r="K35" s="1132"/>
      <c r="L35" s="1132"/>
      <c r="M35" s="1132"/>
      <c r="N35" s="1132"/>
      <c r="O35" s="1132"/>
      <c r="P35" s="1132"/>
      <c r="Q35" s="1132"/>
      <c r="R35" s="1132"/>
      <c r="S35" s="1132"/>
      <c r="T35" s="1132"/>
      <c r="U35" s="1132"/>
      <c r="V35" s="1132"/>
      <c r="W35" s="1132"/>
      <c r="X35" s="1132"/>
      <c r="Y35" s="1132"/>
      <c r="Z35" s="1132"/>
      <c r="AA35" s="1132"/>
      <c r="AB35" s="1132"/>
      <c r="AC35" s="1107"/>
      <c r="AD35" s="1105" t="s">
        <v>109</v>
      </c>
      <c r="AE35" s="1132"/>
      <c r="AF35" s="1132"/>
      <c r="AG35" s="1132"/>
      <c r="AH35" s="1132"/>
      <c r="AI35" s="1132"/>
      <c r="AJ35" s="1132"/>
      <c r="AK35" s="1132"/>
      <c r="AL35" s="1132"/>
      <c r="AM35" s="1132"/>
      <c r="AN35" s="1132"/>
      <c r="AO35" s="1132"/>
      <c r="AP35" s="1132"/>
      <c r="AQ35" s="1132"/>
      <c r="AR35" s="1132"/>
      <c r="AS35" s="1132"/>
      <c r="AT35" s="1132"/>
      <c r="AU35" s="1133"/>
      <c r="AV35" s="1207"/>
      <c r="AW35" s="1208"/>
      <c r="AX35" s="1208"/>
      <c r="AY35" s="1208"/>
      <c r="AZ35" s="1208"/>
      <c r="BA35" s="1208"/>
      <c r="BB35" s="1208"/>
      <c r="BC35" s="1208"/>
      <c r="BD35" s="1208"/>
      <c r="BE35" s="1209"/>
      <c r="BF35" s="1213"/>
      <c r="BG35" s="1203"/>
      <c r="BH35" s="1202"/>
      <c r="BI35" s="1203"/>
      <c r="BJ35" s="1202"/>
      <c r="BK35" s="1203"/>
      <c r="BL35" s="1202"/>
      <c r="BM35" s="1203"/>
      <c r="BN35" s="1202"/>
      <c r="BO35" s="1203"/>
      <c r="BP35" s="1202"/>
      <c r="BQ35" s="1203"/>
      <c r="BR35" s="1202"/>
      <c r="BS35" s="1203"/>
      <c r="BT35" s="1129"/>
      <c r="BU35" s="1131"/>
    </row>
    <row r="36" spans="1:73" ht="12.75" customHeight="1" x14ac:dyDescent="0.15">
      <c r="A36" s="1140"/>
      <c r="B36" s="1141"/>
      <c r="C36" s="1141"/>
      <c r="D36" s="1141"/>
      <c r="E36" s="1141"/>
      <c r="F36" s="1141"/>
      <c r="G36" s="1141"/>
      <c r="H36" s="1141"/>
      <c r="I36" s="1142"/>
      <c r="J36" s="1180">
        <v>1</v>
      </c>
      <c r="K36" s="1181"/>
      <c r="L36" s="1181"/>
      <c r="M36" s="1181"/>
      <c r="N36" s="1182"/>
      <c r="O36" s="1186">
        <v>2</v>
      </c>
      <c r="P36" s="1181"/>
      <c r="Q36" s="1181"/>
      <c r="R36" s="1181"/>
      <c r="S36" s="1182"/>
      <c r="T36" s="1186">
        <v>3</v>
      </c>
      <c r="U36" s="1181"/>
      <c r="V36" s="1181"/>
      <c r="W36" s="1181"/>
      <c r="X36" s="1182"/>
      <c r="Y36" s="1186">
        <v>4</v>
      </c>
      <c r="Z36" s="1181"/>
      <c r="AA36" s="1181"/>
      <c r="AB36" s="1181"/>
      <c r="AC36" s="1188"/>
      <c r="AD36" s="1180">
        <v>5</v>
      </c>
      <c r="AE36" s="1181"/>
      <c r="AF36" s="1181"/>
      <c r="AG36" s="1181"/>
      <c r="AH36" s="1181"/>
      <c r="AI36" s="1182"/>
      <c r="AJ36" s="1186">
        <v>6</v>
      </c>
      <c r="AK36" s="1181"/>
      <c r="AL36" s="1181"/>
      <c r="AM36" s="1181"/>
      <c r="AN36" s="1181"/>
      <c r="AO36" s="1182"/>
      <c r="AP36" s="1186">
        <v>7</v>
      </c>
      <c r="AQ36" s="1181"/>
      <c r="AR36" s="1181"/>
      <c r="AS36" s="1181"/>
      <c r="AT36" s="1181"/>
      <c r="AU36" s="1188"/>
      <c r="AV36" s="1207"/>
      <c r="AW36" s="1208"/>
      <c r="AX36" s="1208"/>
      <c r="AY36" s="1208"/>
      <c r="AZ36" s="1208"/>
      <c r="BA36" s="1208"/>
      <c r="BB36" s="1208"/>
      <c r="BC36" s="1208"/>
      <c r="BD36" s="1208"/>
      <c r="BE36" s="1209"/>
      <c r="BF36" s="1213"/>
      <c r="BG36" s="1203"/>
      <c r="BH36" s="1202"/>
      <c r="BI36" s="1203"/>
      <c r="BJ36" s="1202"/>
      <c r="BK36" s="1203"/>
      <c r="BL36" s="1202"/>
      <c r="BM36" s="1203"/>
      <c r="BN36" s="1202"/>
      <c r="BO36" s="1203"/>
      <c r="BP36" s="1202"/>
      <c r="BQ36" s="1203"/>
      <c r="BR36" s="1202"/>
      <c r="BS36" s="1203"/>
      <c r="BT36" s="1129"/>
      <c r="BU36" s="1131"/>
    </row>
    <row r="37" spans="1:73" ht="12.75" customHeight="1" x14ac:dyDescent="0.15">
      <c r="A37" s="1140"/>
      <c r="B37" s="1141"/>
      <c r="C37" s="1141"/>
      <c r="D37" s="1141"/>
      <c r="E37" s="1141"/>
      <c r="F37" s="1141"/>
      <c r="G37" s="1141"/>
      <c r="H37" s="1141"/>
      <c r="I37" s="1142"/>
      <c r="J37" s="1183"/>
      <c r="K37" s="1184"/>
      <c r="L37" s="1184"/>
      <c r="M37" s="1184"/>
      <c r="N37" s="1185"/>
      <c r="O37" s="1187"/>
      <c r="P37" s="1184"/>
      <c r="Q37" s="1184"/>
      <c r="R37" s="1184"/>
      <c r="S37" s="1185"/>
      <c r="T37" s="1187"/>
      <c r="U37" s="1184"/>
      <c r="V37" s="1184"/>
      <c r="W37" s="1184"/>
      <c r="X37" s="1185"/>
      <c r="Y37" s="1187"/>
      <c r="Z37" s="1184"/>
      <c r="AA37" s="1184"/>
      <c r="AB37" s="1184"/>
      <c r="AC37" s="1189"/>
      <c r="AD37" s="1183"/>
      <c r="AE37" s="1184"/>
      <c r="AF37" s="1184"/>
      <c r="AG37" s="1184"/>
      <c r="AH37" s="1184"/>
      <c r="AI37" s="1185"/>
      <c r="AJ37" s="1187"/>
      <c r="AK37" s="1184"/>
      <c r="AL37" s="1184"/>
      <c r="AM37" s="1184"/>
      <c r="AN37" s="1184"/>
      <c r="AO37" s="1185"/>
      <c r="AP37" s="1187"/>
      <c r="AQ37" s="1184"/>
      <c r="AR37" s="1184"/>
      <c r="AS37" s="1184"/>
      <c r="AT37" s="1184"/>
      <c r="AU37" s="1189"/>
      <c r="AV37" s="1210"/>
      <c r="AW37" s="1211"/>
      <c r="AX37" s="1211"/>
      <c r="AY37" s="1211"/>
      <c r="AZ37" s="1211"/>
      <c r="BA37" s="1211"/>
      <c r="BB37" s="1211"/>
      <c r="BC37" s="1211"/>
      <c r="BD37" s="1211"/>
      <c r="BE37" s="1212"/>
      <c r="BF37" s="1183"/>
      <c r="BG37" s="1185"/>
      <c r="BH37" s="1187"/>
      <c r="BI37" s="1185"/>
      <c r="BJ37" s="1187"/>
      <c r="BK37" s="1185"/>
      <c r="BL37" s="1187"/>
      <c r="BM37" s="1185"/>
      <c r="BN37" s="1187"/>
      <c r="BO37" s="1185"/>
      <c r="BP37" s="1187"/>
      <c r="BQ37" s="1185"/>
      <c r="BR37" s="1187"/>
      <c r="BS37" s="1185"/>
      <c r="BT37" s="1100"/>
      <c r="BU37" s="1104"/>
    </row>
    <row r="38" spans="1:73" ht="21.75" customHeight="1" x14ac:dyDescent="0.15">
      <c r="A38" s="1140"/>
      <c r="B38" s="1141"/>
      <c r="C38" s="1141"/>
      <c r="D38" s="1141"/>
      <c r="E38" s="1141"/>
      <c r="F38" s="1141"/>
      <c r="G38" s="1141"/>
      <c r="H38" s="1141"/>
      <c r="I38" s="1142"/>
      <c r="J38" s="1105" t="s">
        <v>8</v>
      </c>
      <c r="K38" s="1106"/>
      <c r="L38" s="1106"/>
      <c r="M38" s="1106"/>
      <c r="N38" s="1106"/>
      <c r="O38" s="1106"/>
      <c r="P38" s="1106"/>
      <c r="Q38" s="1106"/>
      <c r="R38" s="1106"/>
      <c r="S38" s="1106"/>
      <c r="T38" s="1106"/>
      <c r="U38" s="1106"/>
      <c r="V38" s="1106"/>
      <c r="W38" s="1106"/>
      <c r="X38" s="1107"/>
      <c r="Y38" s="1190" t="s">
        <v>122</v>
      </c>
      <c r="Z38" s="1191"/>
      <c r="AA38" s="1191"/>
      <c r="AB38" s="1191"/>
      <c r="AC38" s="1191"/>
      <c r="AD38" s="1191"/>
      <c r="AE38" s="1191"/>
      <c r="AF38" s="1191"/>
      <c r="AG38" s="1191"/>
      <c r="AH38" s="1191"/>
      <c r="AI38" s="1191"/>
      <c r="AJ38" s="1191"/>
      <c r="AK38" s="1191"/>
      <c r="AL38" s="1191"/>
      <c r="AM38" s="1191"/>
      <c r="AN38" s="1191"/>
      <c r="AO38" s="1191"/>
      <c r="AP38" s="1191"/>
      <c r="AQ38" s="1191"/>
      <c r="AR38" s="1191"/>
      <c r="AS38" s="1191"/>
      <c r="AT38" s="1191"/>
      <c r="AU38" s="1191"/>
      <c r="AV38" s="1191"/>
      <c r="AW38" s="1191"/>
      <c r="AX38" s="1191"/>
      <c r="AY38" s="1191"/>
      <c r="AZ38" s="1191"/>
      <c r="BA38" s="1191"/>
      <c r="BB38" s="1191"/>
      <c r="BC38" s="1191"/>
      <c r="BD38" s="1191"/>
      <c r="BE38" s="1191"/>
      <c r="BF38" s="1191"/>
      <c r="BG38" s="1191"/>
      <c r="BH38" s="1191"/>
      <c r="BI38" s="1191"/>
      <c r="BJ38" s="1191"/>
      <c r="BK38" s="1191"/>
      <c r="BL38" s="1191"/>
      <c r="BM38" s="1191"/>
      <c r="BN38" s="1191"/>
      <c r="BO38" s="1191"/>
      <c r="BP38" s="1191"/>
      <c r="BQ38" s="1191"/>
      <c r="BR38" s="1191"/>
      <c r="BS38" s="1191"/>
      <c r="BT38" s="1191"/>
      <c r="BU38" s="1192"/>
    </row>
    <row r="39" spans="1:73" ht="15" customHeight="1" x14ac:dyDescent="0.15">
      <c r="A39" s="1140"/>
      <c r="B39" s="1141"/>
      <c r="C39" s="1141"/>
      <c r="D39" s="1141"/>
      <c r="E39" s="1141"/>
      <c r="F39" s="1141"/>
      <c r="G39" s="1141"/>
      <c r="H39" s="1141"/>
      <c r="I39" s="1142"/>
      <c r="J39" s="1111" t="s">
        <v>110</v>
      </c>
      <c r="K39" s="1112"/>
      <c r="L39" s="1112"/>
      <c r="M39" s="1112"/>
      <c r="N39" s="1112"/>
      <c r="O39" s="1112"/>
      <c r="P39" s="1112"/>
      <c r="Q39" s="1112"/>
      <c r="R39" s="1112"/>
      <c r="S39" s="1112"/>
      <c r="T39" s="1112"/>
      <c r="U39" s="1112"/>
      <c r="V39" s="1112"/>
      <c r="W39" s="1112"/>
      <c r="X39" s="1113"/>
      <c r="Y39" s="1193" t="s">
        <v>120</v>
      </c>
      <c r="Z39" s="1194"/>
      <c r="AA39" s="1194"/>
      <c r="AB39" s="1194"/>
      <c r="AC39" s="1194"/>
      <c r="AD39" s="1194"/>
      <c r="AE39" s="1194"/>
      <c r="AF39" s="1194"/>
      <c r="AG39" s="1194"/>
      <c r="AH39" s="1194"/>
      <c r="AI39" s="1194"/>
      <c r="AJ39" s="1194"/>
      <c r="AK39" s="1194"/>
      <c r="AL39" s="1194"/>
      <c r="AM39" s="1194"/>
      <c r="AN39" s="1194"/>
      <c r="AO39" s="1194"/>
      <c r="AP39" s="1194"/>
      <c r="AQ39" s="1194"/>
      <c r="AR39" s="1194"/>
      <c r="AS39" s="1194"/>
      <c r="AT39" s="1194"/>
      <c r="AU39" s="1194"/>
      <c r="AV39" s="1194"/>
      <c r="AW39" s="1194"/>
      <c r="AX39" s="1194"/>
      <c r="AY39" s="1194"/>
      <c r="AZ39" s="1194"/>
      <c r="BA39" s="1194"/>
      <c r="BB39" s="1194"/>
      <c r="BC39" s="1194"/>
      <c r="BD39" s="1194"/>
      <c r="BE39" s="1194"/>
      <c r="BF39" s="1194"/>
      <c r="BG39" s="1194"/>
      <c r="BH39" s="1194"/>
      <c r="BI39" s="1194"/>
      <c r="BJ39" s="1194"/>
      <c r="BK39" s="1194"/>
      <c r="BL39" s="1194"/>
      <c r="BM39" s="1194"/>
      <c r="BN39" s="1194"/>
      <c r="BO39" s="1194"/>
      <c r="BP39" s="1194"/>
      <c r="BQ39" s="1194"/>
      <c r="BR39" s="1194"/>
      <c r="BS39" s="1194"/>
      <c r="BT39" s="1194"/>
      <c r="BU39" s="1195"/>
    </row>
    <row r="40" spans="1:73" ht="15" customHeight="1" x14ac:dyDescent="0.15">
      <c r="A40" s="1140"/>
      <c r="B40" s="1141"/>
      <c r="C40" s="1141"/>
      <c r="D40" s="1141"/>
      <c r="E40" s="1141"/>
      <c r="F40" s="1141"/>
      <c r="G40" s="1141"/>
      <c r="H40" s="1141"/>
      <c r="I40" s="1142"/>
      <c r="J40" s="1114"/>
      <c r="K40" s="1115"/>
      <c r="L40" s="1115"/>
      <c r="M40" s="1115"/>
      <c r="N40" s="1115"/>
      <c r="O40" s="1115"/>
      <c r="P40" s="1115"/>
      <c r="Q40" s="1115"/>
      <c r="R40" s="1115"/>
      <c r="S40" s="1115"/>
      <c r="T40" s="1115"/>
      <c r="U40" s="1115"/>
      <c r="V40" s="1115"/>
      <c r="W40" s="1115"/>
      <c r="X40" s="1116"/>
      <c r="Y40" s="1196"/>
      <c r="Z40" s="1197"/>
      <c r="AA40" s="1197"/>
      <c r="AB40" s="1197"/>
      <c r="AC40" s="1197"/>
      <c r="AD40" s="1197"/>
      <c r="AE40" s="1197"/>
      <c r="AF40" s="1197"/>
      <c r="AG40" s="1197"/>
      <c r="AH40" s="1197"/>
      <c r="AI40" s="1197"/>
      <c r="AJ40" s="1197"/>
      <c r="AK40" s="1197"/>
      <c r="AL40" s="1197"/>
      <c r="AM40" s="1197"/>
      <c r="AN40" s="1197"/>
      <c r="AO40" s="1197"/>
      <c r="AP40" s="1197"/>
      <c r="AQ40" s="1197"/>
      <c r="AR40" s="1197"/>
      <c r="AS40" s="1197"/>
      <c r="AT40" s="1197"/>
      <c r="AU40" s="1197"/>
      <c r="AV40" s="1197"/>
      <c r="AW40" s="1197"/>
      <c r="AX40" s="1197"/>
      <c r="AY40" s="1197"/>
      <c r="AZ40" s="1197"/>
      <c r="BA40" s="1197"/>
      <c r="BB40" s="1197"/>
      <c r="BC40" s="1197"/>
      <c r="BD40" s="1197"/>
      <c r="BE40" s="1197"/>
      <c r="BF40" s="1197"/>
      <c r="BG40" s="1197"/>
      <c r="BH40" s="1197"/>
      <c r="BI40" s="1197"/>
      <c r="BJ40" s="1197"/>
      <c r="BK40" s="1197"/>
      <c r="BL40" s="1197"/>
      <c r="BM40" s="1197"/>
      <c r="BN40" s="1197"/>
      <c r="BO40" s="1197"/>
      <c r="BP40" s="1197"/>
      <c r="BQ40" s="1197"/>
      <c r="BR40" s="1197"/>
      <c r="BS40" s="1197"/>
      <c r="BT40" s="1197"/>
      <c r="BU40" s="1198"/>
    </row>
    <row r="41" spans="1:73" ht="15" customHeight="1" x14ac:dyDescent="0.15">
      <c r="A41" s="1143"/>
      <c r="B41" s="1144"/>
      <c r="C41" s="1144"/>
      <c r="D41" s="1144"/>
      <c r="E41" s="1144"/>
      <c r="F41" s="1144"/>
      <c r="G41" s="1144"/>
      <c r="H41" s="1144"/>
      <c r="I41" s="1145"/>
      <c r="J41" s="1117"/>
      <c r="K41" s="1118"/>
      <c r="L41" s="1118"/>
      <c r="M41" s="1118"/>
      <c r="N41" s="1118"/>
      <c r="O41" s="1118"/>
      <c r="P41" s="1118"/>
      <c r="Q41" s="1118"/>
      <c r="R41" s="1118"/>
      <c r="S41" s="1118"/>
      <c r="T41" s="1118"/>
      <c r="U41" s="1118"/>
      <c r="V41" s="1118"/>
      <c r="W41" s="1118"/>
      <c r="X41" s="1119"/>
      <c r="Y41" s="1199"/>
      <c r="Z41" s="1200"/>
      <c r="AA41" s="1200"/>
      <c r="AB41" s="1200"/>
      <c r="AC41" s="1200"/>
      <c r="AD41" s="1200"/>
      <c r="AE41" s="1200"/>
      <c r="AF41" s="1200"/>
      <c r="AG41" s="1200"/>
      <c r="AH41" s="1200"/>
      <c r="AI41" s="1200"/>
      <c r="AJ41" s="1200"/>
      <c r="AK41" s="1200"/>
      <c r="AL41" s="1200"/>
      <c r="AM41" s="1200"/>
      <c r="AN41" s="1200"/>
      <c r="AO41" s="1200"/>
      <c r="AP41" s="1200"/>
      <c r="AQ41" s="1200"/>
      <c r="AR41" s="1200"/>
      <c r="AS41" s="1200"/>
      <c r="AT41" s="1200"/>
      <c r="AU41" s="1200"/>
      <c r="AV41" s="1200"/>
      <c r="AW41" s="1200"/>
      <c r="AX41" s="1200"/>
      <c r="AY41" s="1200"/>
      <c r="AZ41" s="1200"/>
      <c r="BA41" s="1200"/>
      <c r="BB41" s="1200"/>
      <c r="BC41" s="1200"/>
      <c r="BD41" s="1200"/>
      <c r="BE41" s="1200"/>
      <c r="BF41" s="1200"/>
      <c r="BG41" s="1200"/>
      <c r="BH41" s="1200"/>
      <c r="BI41" s="1200"/>
      <c r="BJ41" s="1200"/>
      <c r="BK41" s="1200"/>
      <c r="BL41" s="1200"/>
      <c r="BM41" s="1200"/>
      <c r="BN41" s="1200"/>
      <c r="BO41" s="1200"/>
      <c r="BP41" s="1200"/>
      <c r="BQ41" s="1200"/>
      <c r="BR41" s="1200"/>
      <c r="BS41" s="1200"/>
      <c r="BT41" s="1200"/>
      <c r="BU41" s="1201"/>
    </row>
    <row r="42" spans="1:73" ht="9.75" customHeight="1" x14ac:dyDescent="0.15"/>
    <row r="43" spans="1:73" ht="15" customHeight="1" x14ac:dyDescent="0.15">
      <c r="A43" s="21" t="s">
        <v>111</v>
      </c>
    </row>
    <row r="44" spans="1:73" ht="15" customHeight="1" x14ac:dyDescent="0.15">
      <c r="D44" s="1094" t="s">
        <v>121</v>
      </c>
      <c r="E44" s="1094"/>
      <c r="F44" s="1094"/>
      <c r="G44" s="1094"/>
      <c r="H44" s="1094"/>
      <c r="I44" s="1094"/>
      <c r="J44" s="1094"/>
      <c r="K44" s="1094"/>
      <c r="L44" s="1094"/>
      <c r="M44" s="1094"/>
      <c r="N44" s="1094"/>
      <c r="O44" s="1094"/>
      <c r="P44" s="1094"/>
      <c r="Q44" s="1094"/>
      <c r="R44" s="1094"/>
      <c r="S44" s="1094"/>
      <c r="T44" s="1094"/>
      <c r="U44" s="1094"/>
      <c r="V44" s="1094"/>
      <c r="W44" s="1094"/>
      <c r="X44" s="1094"/>
      <c r="Y44" s="1094"/>
      <c r="Z44" s="1094"/>
      <c r="AA44" s="1094"/>
      <c r="AB44" s="1094"/>
      <c r="AC44" s="1094"/>
      <c r="AD44" s="1094"/>
      <c r="AE44" s="1094"/>
      <c r="AF44" s="1094"/>
      <c r="AG44" s="1094"/>
      <c r="AH44" s="1094"/>
      <c r="AI44" s="1094"/>
      <c r="AJ44" s="1094"/>
      <c r="AK44" s="1094"/>
      <c r="AL44" s="1094"/>
      <c r="AM44" s="1094"/>
      <c r="AN44" s="1094"/>
      <c r="AO44" s="1094"/>
      <c r="AP44" s="1094"/>
      <c r="AQ44" s="1094"/>
      <c r="AR44" s="1094"/>
      <c r="AS44" s="1094"/>
      <c r="AT44" s="1094"/>
      <c r="AU44" s="1094"/>
      <c r="AV44" s="1094"/>
      <c r="AW44" s="1094"/>
      <c r="AX44" s="1094"/>
      <c r="AY44" s="1094"/>
      <c r="AZ44" s="1094"/>
      <c r="BA44" s="1094"/>
      <c r="BB44" s="1094"/>
      <c r="BC44" s="1094"/>
      <c r="BD44" s="1094"/>
    </row>
  </sheetData>
  <sheetProtection password="CC37" sheet="1" selectLockedCells="1"/>
  <mergeCells count="71">
    <mergeCell ref="Z7:AJ7"/>
    <mergeCell ref="AK7:BF7"/>
    <mergeCell ref="BH7:BT8"/>
    <mergeCell ref="AH8:BF9"/>
    <mergeCell ref="A1:BU1"/>
    <mergeCell ref="B2:H2"/>
    <mergeCell ref="B3:U3"/>
    <mergeCell ref="AL4:BO4"/>
    <mergeCell ref="Z6:AJ6"/>
    <mergeCell ref="Z10:AG10"/>
    <mergeCell ref="AH10:BF10"/>
    <mergeCell ref="Z12:AF12"/>
    <mergeCell ref="AH12:BF13"/>
    <mergeCell ref="Z14:AG14"/>
    <mergeCell ref="AH14:BF15"/>
    <mergeCell ref="AK25:AL25"/>
    <mergeCell ref="A27:O27"/>
    <mergeCell ref="P27:S27"/>
    <mergeCell ref="T27:W27"/>
    <mergeCell ref="X27:AA27"/>
    <mergeCell ref="AB27:AE27"/>
    <mergeCell ref="AF27:AI27"/>
    <mergeCell ref="AJ27:AM27"/>
    <mergeCell ref="AN27:AQ27"/>
    <mergeCell ref="AR27:AU27"/>
    <mergeCell ref="AV27:AY27"/>
    <mergeCell ref="AZ27:BC27"/>
    <mergeCell ref="A28:S28"/>
    <mergeCell ref="T28:BU28"/>
    <mergeCell ref="A29:I29"/>
    <mergeCell ref="J29:AH29"/>
    <mergeCell ref="AI29:AU29"/>
    <mergeCell ref="AV29:BU29"/>
    <mergeCell ref="A30:I41"/>
    <mergeCell ref="AV30:BE33"/>
    <mergeCell ref="BF30:BU33"/>
    <mergeCell ref="K31:U31"/>
    <mergeCell ref="W31:AC31"/>
    <mergeCell ref="AE31:AN31"/>
    <mergeCell ref="BL34:BM37"/>
    <mergeCell ref="BN34:BO37"/>
    <mergeCell ref="AP31:AU31"/>
    <mergeCell ref="K32:U32"/>
    <mergeCell ref="W32:AC32"/>
    <mergeCell ref="AE32:AN32"/>
    <mergeCell ref="AP32:AU32"/>
    <mergeCell ref="K33:U33"/>
    <mergeCell ref="W33:AC33"/>
    <mergeCell ref="AE33:AN33"/>
    <mergeCell ref="AP33:AU33"/>
    <mergeCell ref="Y36:AC37"/>
    <mergeCell ref="AV34:BE37"/>
    <mergeCell ref="BF34:BG37"/>
    <mergeCell ref="BH34:BI37"/>
    <mergeCell ref="BJ34:BK37"/>
    <mergeCell ref="D44:BD44"/>
    <mergeCell ref="AD36:AI37"/>
    <mergeCell ref="AJ36:AO37"/>
    <mergeCell ref="AP36:AU37"/>
    <mergeCell ref="J38:X38"/>
    <mergeCell ref="Y38:BU38"/>
    <mergeCell ref="J39:X41"/>
    <mergeCell ref="Y39:BU41"/>
    <mergeCell ref="BP34:BQ37"/>
    <mergeCell ref="BR34:BS37"/>
    <mergeCell ref="BT34:BU37"/>
    <mergeCell ref="J35:AC35"/>
    <mergeCell ref="AD35:AU35"/>
    <mergeCell ref="J36:N37"/>
    <mergeCell ref="O36:S37"/>
    <mergeCell ref="T36:X37"/>
  </mergeCells>
  <phoneticPr fontId="2"/>
  <dataValidations count="4">
    <dataValidation type="list" allowBlank="1" showInputMessage="1" showErrorMessage="1" sqref="AV34:BE37" xr:uid="{00000000-0002-0000-0900-000000000000}">
      <formula1>"1.普　　通,2.当　　座,9.納準　別段"</formula1>
    </dataValidation>
    <dataValidation imeMode="halfKatakana" allowBlank="1" showInputMessage="1" showErrorMessage="1" sqref="Y38:BU38" xr:uid="{00000000-0002-0000-0900-000001000000}"/>
    <dataValidation imeMode="halfAlpha" allowBlank="1" showInputMessage="1" showErrorMessage="1" sqref="J36:AU37 BF34:BU37 AK7:BF7" xr:uid="{00000000-0002-0000-0900-000002000000}"/>
    <dataValidation type="list" allowBlank="1" showInputMessage="1" showErrorMessage="1" sqref="J29:AH29" xr:uid="{00000000-0002-0000-0900-000003000000}">
      <formula1>"新規,変更"</formula1>
    </dataValidation>
  </dataValidations>
  <pageMargins left="0.51181102362204722" right="0.51181102362204722" top="0.78740157480314965" bottom="0.78740157480314965"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C3:AF45"/>
  <sheetViews>
    <sheetView showGridLines="0" view="pageBreakPreview" zoomScale="80" zoomScaleNormal="100" zoomScaleSheetLayoutView="80" workbookViewId="0">
      <selection activeCell="M45" sqref="M45"/>
    </sheetView>
  </sheetViews>
  <sheetFormatPr defaultColWidth="2.625" defaultRowHeight="12.95" customHeight="1" x14ac:dyDescent="0.15"/>
  <cols>
    <col min="1" max="16384" width="2.625" style="87"/>
  </cols>
  <sheetData>
    <row r="3" spans="3:32" ht="12.95" customHeight="1" x14ac:dyDescent="0.15">
      <c r="AD3" s="88" t="s">
        <v>198</v>
      </c>
    </row>
    <row r="8" spans="3:32" ht="12.95" customHeight="1" x14ac:dyDescent="0.15">
      <c r="AD8" s="88" t="s">
        <v>198</v>
      </c>
    </row>
    <row r="9" spans="3:32" ht="12.95" customHeight="1" x14ac:dyDescent="0.15">
      <c r="E9" s="1237" t="s">
        <v>199</v>
      </c>
      <c r="F9" s="1237"/>
      <c r="G9" s="1237"/>
      <c r="H9" s="1237"/>
      <c r="I9" s="1237"/>
      <c r="J9" s="1237"/>
      <c r="K9" s="1237"/>
      <c r="L9" s="1237"/>
      <c r="M9" s="1237"/>
      <c r="N9" s="1237"/>
      <c r="O9" s="1237"/>
      <c r="P9" s="1237"/>
      <c r="Q9" s="1237"/>
      <c r="R9" s="1237"/>
      <c r="S9" s="1237"/>
      <c r="T9" s="1237"/>
      <c r="U9" s="1237"/>
      <c r="V9" s="1237"/>
      <c r="W9" s="1237"/>
      <c r="X9" s="1237"/>
      <c r="Y9" s="1237"/>
      <c r="Z9" s="1237"/>
      <c r="AA9" s="1237"/>
      <c r="AB9" s="1237"/>
      <c r="AC9" s="1237"/>
    </row>
    <row r="10" spans="3:32" ht="12.95" customHeight="1" x14ac:dyDescent="0.15">
      <c r="E10" s="1237"/>
      <c r="F10" s="1237"/>
      <c r="G10" s="1237"/>
      <c r="H10" s="1237"/>
      <c r="I10" s="1237"/>
      <c r="J10" s="1237"/>
      <c r="K10" s="1237"/>
      <c r="L10" s="1237"/>
      <c r="M10" s="1237"/>
      <c r="N10" s="1237"/>
      <c r="O10" s="1237"/>
      <c r="P10" s="1237"/>
      <c r="Q10" s="1237"/>
      <c r="R10" s="1237"/>
      <c r="S10" s="1237"/>
      <c r="T10" s="1237"/>
      <c r="U10" s="1237"/>
      <c r="V10" s="1237"/>
      <c r="W10" s="1237"/>
      <c r="X10" s="1237"/>
      <c r="Y10" s="1237"/>
      <c r="Z10" s="1237"/>
      <c r="AA10" s="1237"/>
      <c r="AB10" s="1237"/>
      <c r="AC10" s="1237"/>
    </row>
    <row r="11" spans="3:32" ht="12.95" customHeight="1" x14ac:dyDescent="0.15">
      <c r="E11" s="1237"/>
      <c r="F11" s="1237"/>
      <c r="G11" s="1237"/>
      <c r="H11" s="1237"/>
      <c r="I11" s="1237"/>
      <c r="J11" s="1237"/>
      <c r="K11" s="1237"/>
      <c r="L11" s="1237"/>
      <c r="M11" s="1237"/>
      <c r="N11" s="1237"/>
      <c r="O11" s="1237"/>
      <c r="P11" s="1237"/>
      <c r="Q11" s="1237"/>
      <c r="R11" s="1237"/>
      <c r="S11" s="1237"/>
      <c r="T11" s="1237"/>
      <c r="U11" s="1237"/>
      <c r="V11" s="1237"/>
      <c r="W11" s="1237"/>
      <c r="X11" s="1237"/>
      <c r="Y11" s="1237"/>
      <c r="Z11" s="1237"/>
      <c r="AA11" s="1237"/>
      <c r="AB11" s="1237"/>
      <c r="AC11" s="1237"/>
    </row>
    <row r="13" spans="3:32" ht="12.95" customHeight="1" x14ac:dyDescent="0.15">
      <c r="W13" s="1238" t="s">
        <v>200</v>
      </c>
      <c r="X13" s="1238"/>
      <c r="Y13" s="1238"/>
      <c r="Z13" s="1238"/>
      <c r="AA13" s="1238"/>
      <c r="AB13" s="1238"/>
      <c r="AC13" s="1238"/>
      <c r="AD13" s="1238"/>
      <c r="AE13" s="1238"/>
    </row>
    <row r="14" spans="3:32" ht="12.95" customHeight="1" x14ac:dyDescent="0.15">
      <c r="C14" s="91" t="s">
        <v>201</v>
      </c>
    </row>
    <row r="16" spans="3:32" ht="12.95" customHeight="1" x14ac:dyDescent="0.15">
      <c r="J16" s="91" t="s">
        <v>202</v>
      </c>
      <c r="K16" s="91"/>
      <c r="L16" s="91"/>
      <c r="M16" s="91"/>
      <c r="N16" s="91"/>
      <c r="O16" s="91"/>
      <c r="P16" s="91"/>
      <c r="Q16" s="91"/>
      <c r="R16" s="91"/>
      <c r="S16" s="91"/>
      <c r="T16" s="91"/>
      <c r="U16" s="91"/>
      <c r="V16" s="91"/>
      <c r="W16" s="91"/>
      <c r="X16" s="91"/>
      <c r="Y16" s="91"/>
      <c r="Z16" s="91"/>
      <c r="AA16" s="91"/>
      <c r="AB16" s="91"/>
      <c r="AC16" s="91"/>
      <c r="AD16" s="91"/>
      <c r="AE16" s="91"/>
      <c r="AF16" s="91"/>
    </row>
    <row r="17" spans="3:32" ht="12.95" customHeight="1" x14ac:dyDescent="0.15">
      <c r="J17" s="1239" t="s">
        <v>203</v>
      </c>
      <c r="K17" s="1239"/>
      <c r="L17" s="1239"/>
      <c r="M17" s="1239"/>
      <c r="N17" s="1239"/>
      <c r="O17" s="91"/>
      <c r="P17" s="1240"/>
      <c r="Q17" s="1240"/>
      <c r="R17" s="1240"/>
      <c r="S17" s="1240"/>
      <c r="T17" s="1240"/>
      <c r="U17" s="1240"/>
      <c r="V17" s="1240"/>
      <c r="W17" s="1240"/>
      <c r="X17" s="1240"/>
      <c r="Y17" s="1240"/>
      <c r="Z17" s="1240"/>
      <c r="AA17" s="1240"/>
      <c r="AB17" s="1240"/>
      <c r="AC17" s="1240"/>
      <c r="AD17" s="1240"/>
      <c r="AE17" s="1240"/>
      <c r="AF17" s="1240"/>
    </row>
    <row r="18" spans="3:32" ht="12.95" customHeight="1" x14ac:dyDescent="0.15">
      <c r="J18" s="1239" t="s">
        <v>204</v>
      </c>
      <c r="K18" s="1239"/>
      <c r="L18" s="1239"/>
      <c r="M18" s="1239"/>
      <c r="N18" s="1239"/>
      <c r="O18" s="91"/>
      <c r="P18" s="1240"/>
      <c r="Q18" s="1240"/>
      <c r="R18" s="1240"/>
      <c r="S18" s="1240"/>
      <c r="T18" s="1240"/>
      <c r="U18" s="1240"/>
      <c r="V18" s="1240"/>
      <c r="W18" s="1240"/>
      <c r="X18" s="1240"/>
      <c r="Y18" s="1240"/>
      <c r="Z18" s="1240"/>
      <c r="AA18" s="1240"/>
      <c r="AB18" s="1240"/>
      <c r="AC18" s="1240"/>
      <c r="AD18" s="1240"/>
      <c r="AE18" s="1240"/>
      <c r="AF18" s="1240"/>
    </row>
    <row r="19" spans="3:32" ht="12.95" customHeight="1" x14ac:dyDescent="0.15">
      <c r="J19" s="1239" t="s">
        <v>92</v>
      </c>
      <c r="K19" s="1239"/>
      <c r="L19" s="1239"/>
      <c r="M19" s="1239"/>
      <c r="N19" s="1239"/>
      <c r="O19" s="91"/>
      <c r="P19" s="1240"/>
      <c r="Q19" s="1240"/>
      <c r="R19" s="1240"/>
      <c r="S19" s="1240"/>
      <c r="T19" s="1240"/>
      <c r="U19" s="1240"/>
      <c r="V19" s="1240"/>
      <c r="W19" s="1240"/>
      <c r="X19" s="1240"/>
      <c r="Y19" s="1240"/>
      <c r="Z19" s="1240"/>
      <c r="AA19" s="1240"/>
      <c r="AB19" s="1240"/>
      <c r="AC19" s="1240"/>
      <c r="AD19" s="1240"/>
      <c r="AE19" s="1240"/>
      <c r="AF19" s="91" t="s">
        <v>205</v>
      </c>
    </row>
    <row r="25" spans="3:32" ht="12.95" customHeight="1" x14ac:dyDescent="0.15">
      <c r="C25" s="1238"/>
      <c r="D25" s="1238"/>
      <c r="E25" s="1238"/>
      <c r="F25" s="1241" t="s">
        <v>206</v>
      </c>
      <c r="G25" s="1241"/>
      <c r="H25" s="1241"/>
      <c r="I25" s="1241"/>
      <c r="J25" s="1241"/>
      <c r="K25" s="1241"/>
      <c r="L25" s="1241"/>
      <c r="M25" s="1241"/>
      <c r="N25" s="1241"/>
      <c r="O25" s="1241"/>
      <c r="P25" s="1241"/>
      <c r="Q25" s="1241"/>
      <c r="R25" s="1241"/>
      <c r="S25" s="1241"/>
      <c r="T25" s="1241"/>
      <c r="U25" s="1241"/>
      <c r="V25" s="1241"/>
      <c r="W25" s="1241"/>
      <c r="X25" s="1241"/>
      <c r="Y25" s="1241"/>
      <c r="Z25" s="1241"/>
      <c r="AA25" s="1241"/>
      <c r="AB25" s="1241"/>
      <c r="AC25" s="1241"/>
      <c r="AD25" s="1241"/>
      <c r="AE25" s="1241"/>
      <c r="AF25" s="1241"/>
    </row>
    <row r="26" spans="3:32" ht="12.95" customHeight="1" x14ac:dyDescent="0.15">
      <c r="C26" s="1241" t="s">
        <v>207</v>
      </c>
      <c r="D26" s="1241"/>
      <c r="E26" s="1241"/>
      <c r="F26" s="1241"/>
      <c r="G26" s="1241"/>
      <c r="H26" s="1241"/>
      <c r="I26" s="1241"/>
      <c r="J26" s="1241"/>
      <c r="K26" s="1241"/>
      <c r="L26" s="1241"/>
      <c r="M26" s="1241"/>
      <c r="N26" s="1241"/>
      <c r="O26" s="1241"/>
      <c r="P26" s="1241"/>
      <c r="Q26" s="1241"/>
      <c r="R26" s="1241"/>
      <c r="S26" s="1241"/>
      <c r="T26" s="1241"/>
      <c r="U26" s="1241"/>
      <c r="V26" s="1241"/>
      <c r="W26" s="1241"/>
      <c r="X26" s="1241"/>
      <c r="Y26" s="1241"/>
      <c r="Z26" s="1241"/>
      <c r="AA26" s="1241"/>
      <c r="AB26" s="1241"/>
      <c r="AC26" s="1241"/>
      <c r="AD26" s="1241"/>
      <c r="AE26" s="1241"/>
    </row>
    <row r="28" spans="3:32" ht="12.95" customHeight="1" x14ac:dyDescent="0.15">
      <c r="C28" s="89" t="s">
        <v>208</v>
      </c>
    </row>
    <row r="29" spans="3:32" ht="12.95" customHeight="1" x14ac:dyDescent="0.15">
      <c r="C29" s="1242"/>
      <c r="D29" s="1242"/>
      <c r="E29" s="1242"/>
      <c r="F29" s="1242"/>
      <c r="G29" s="1242"/>
      <c r="H29" s="1242"/>
      <c r="I29" s="1242"/>
      <c r="J29" s="1242"/>
      <c r="K29" s="1242"/>
      <c r="L29" s="1242"/>
      <c r="M29" s="1242"/>
      <c r="N29" s="1242"/>
      <c r="O29" s="1242"/>
      <c r="P29" s="1242"/>
      <c r="Q29" s="1242"/>
      <c r="R29" s="1242"/>
      <c r="S29" s="1242"/>
      <c r="T29" s="1242"/>
      <c r="U29" s="1242"/>
      <c r="V29" s="1242"/>
    </row>
    <row r="30" spans="3:32" ht="12.95" customHeight="1" x14ac:dyDescent="0.15">
      <c r="C30" s="1242"/>
      <c r="D30" s="1242"/>
      <c r="E30" s="1242"/>
      <c r="F30" s="1242"/>
      <c r="G30" s="1242"/>
      <c r="H30" s="1242"/>
      <c r="I30" s="1242"/>
      <c r="J30" s="1242"/>
      <c r="K30" s="1242"/>
      <c r="L30" s="1242"/>
      <c r="M30" s="1242"/>
      <c r="N30" s="1242"/>
      <c r="O30" s="1242"/>
      <c r="P30" s="1242"/>
      <c r="Q30" s="1242"/>
      <c r="R30" s="1242"/>
      <c r="S30" s="1242"/>
      <c r="T30" s="1242"/>
      <c r="U30" s="1242"/>
      <c r="V30" s="1242"/>
    </row>
    <row r="31" spans="3:32" ht="12.95" customHeight="1" x14ac:dyDescent="0.15">
      <c r="C31" s="90" t="s">
        <v>209</v>
      </c>
    </row>
    <row r="32" spans="3:32" ht="12.95" customHeight="1" x14ac:dyDescent="0.15">
      <c r="C32" s="1240"/>
      <c r="D32" s="1240"/>
      <c r="E32" s="1240"/>
      <c r="F32" s="1240"/>
      <c r="G32" s="1240"/>
      <c r="H32" s="1240"/>
      <c r="I32" s="1240"/>
      <c r="J32" s="1240"/>
      <c r="K32" s="1240"/>
      <c r="L32" s="1240"/>
      <c r="M32" s="1240"/>
      <c r="N32" s="1240"/>
      <c r="O32" s="1240"/>
      <c r="P32" s="1240"/>
      <c r="Q32" s="1240"/>
      <c r="R32" s="1240"/>
      <c r="S32" s="1240"/>
      <c r="T32" s="1240"/>
      <c r="U32" s="1240"/>
      <c r="V32" s="1240"/>
    </row>
    <row r="33" spans="3:31" ht="12.95" customHeight="1" x14ac:dyDescent="0.15">
      <c r="C33" s="1243"/>
      <c r="D33" s="1243"/>
      <c r="E33" s="1243"/>
      <c r="F33" s="1243"/>
      <c r="G33" s="1243"/>
      <c r="H33" s="1243"/>
      <c r="I33" s="1243"/>
      <c r="J33" s="1243"/>
      <c r="K33" s="1243"/>
      <c r="L33" s="1243"/>
      <c r="M33" s="1243"/>
      <c r="N33" s="1243"/>
      <c r="O33" s="1243"/>
      <c r="P33" s="1243"/>
      <c r="Q33" s="1243"/>
      <c r="R33" s="1243"/>
      <c r="S33" s="1243"/>
      <c r="T33" s="1243"/>
      <c r="U33" s="1243"/>
      <c r="V33" s="1243"/>
    </row>
    <row r="37" spans="3:31" ht="12.95" customHeight="1" x14ac:dyDescent="0.15">
      <c r="Q37" s="91" t="s">
        <v>96</v>
      </c>
    </row>
    <row r="42" spans="3:31" ht="12.95" customHeight="1" x14ac:dyDescent="0.15">
      <c r="H42" s="91"/>
      <c r="I42" s="91"/>
      <c r="J42" s="91"/>
      <c r="K42" s="91"/>
      <c r="L42" s="91"/>
      <c r="M42" s="91"/>
      <c r="N42" s="91"/>
      <c r="O42" s="91"/>
      <c r="P42" s="91"/>
      <c r="Q42" s="91"/>
      <c r="R42" s="91"/>
      <c r="S42" s="91"/>
      <c r="T42" s="91"/>
      <c r="U42" s="91"/>
      <c r="V42" s="91"/>
      <c r="W42" s="91"/>
      <c r="X42" s="91"/>
      <c r="Y42" s="91"/>
      <c r="Z42" s="91"/>
      <c r="AA42" s="91"/>
      <c r="AB42" s="91"/>
      <c r="AC42" s="91"/>
      <c r="AD42" s="91"/>
    </row>
    <row r="43" spans="3:31" ht="12.95" customHeight="1" x14ac:dyDescent="0.15">
      <c r="D43" s="91" t="s">
        <v>210</v>
      </c>
      <c r="H43" s="1239" t="s">
        <v>203</v>
      </c>
      <c r="I43" s="1239"/>
      <c r="J43" s="1239"/>
      <c r="K43" s="1239"/>
      <c r="L43" s="1239"/>
      <c r="M43" s="91"/>
      <c r="N43" s="1240"/>
      <c r="O43" s="1240"/>
      <c r="P43" s="1240"/>
      <c r="Q43" s="1240"/>
      <c r="R43" s="1240"/>
      <c r="S43" s="1240"/>
      <c r="T43" s="1240"/>
      <c r="U43" s="1240"/>
      <c r="V43" s="1240"/>
      <c r="W43" s="1240"/>
      <c r="X43" s="1240"/>
      <c r="Y43" s="1240"/>
      <c r="Z43" s="1240"/>
      <c r="AA43" s="1240"/>
      <c r="AB43" s="1240"/>
      <c r="AC43" s="1240"/>
      <c r="AD43" s="1240"/>
      <c r="AE43" s="1240"/>
    </row>
    <row r="44" spans="3:31" ht="12.95" customHeight="1" x14ac:dyDescent="0.15">
      <c r="H44" s="1239" t="s">
        <v>204</v>
      </c>
      <c r="I44" s="1239"/>
      <c r="J44" s="1239"/>
      <c r="K44" s="1239"/>
      <c r="L44" s="1239"/>
      <c r="M44" s="91"/>
      <c r="N44" s="1240"/>
      <c r="O44" s="1240"/>
      <c r="P44" s="1240"/>
      <c r="Q44" s="1240"/>
      <c r="R44" s="1240"/>
      <c r="S44" s="1240"/>
      <c r="T44" s="1240"/>
      <c r="U44" s="1240"/>
      <c r="V44" s="1240"/>
      <c r="W44" s="1240"/>
      <c r="X44" s="1240"/>
      <c r="Y44" s="1240"/>
      <c r="Z44" s="1240"/>
      <c r="AA44" s="1240"/>
      <c r="AB44" s="1240"/>
      <c r="AC44" s="1240"/>
      <c r="AD44" s="1240"/>
      <c r="AE44" s="1240"/>
    </row>
    <row r="45" spans="3:31" ht="12.95" customHeight="1" x14ac:dyDescent="0.15">
      <c r="H45" s="1239" t="s">
        <v>92</v>
      </c>
      <c r="I45" s="1239"/>
      <c r="J45" s="1239"/>
      <c r="K45" s="1239"/>
      <c r="L45" s="1239"/>
      <c r="M45" s="91"/>
      <c r="N45" s="1240"/>
      <c r="O45" s="1240"/>
      <c r="P45" s="1240"/>
      <c r="Q45" s="1240"/>
      <c r="R45" s="1240"/>
      <c r="S45" s="1240"/>
      <c r="T45" s="1240"/>
      <c r="U45" s="1240"/>
      <c r="V45" s="1240"/>
      <c r="W45" s="1240"/>
      <c r="X45" s="1240"/>
      <c r="Y45" s="1240"/>
      <c r="Z45" s="1240"/>
      <c r="AA45" s="1240"/>
      <c r="AB45" s="1240"/>
      <c r="AC45" s="1240"/>
      <c r="AD45" s="1240"/>
      <c r="AE45" s="91" t="s">
        <v>205</v>
      </c>
    </row>
  </sheetData>
  <sheetProtection password="CC37" sheet="1" objects="1" scenarios="1"/>
  <mergeCells count="28">
    <mergeCell ref="H45:L45"/>
    <mergeCell ref="N43:AE43"/>
    <mergeCell ref="N44:AE44"/>
    <mergeCell ref="N45:AD45"/>
    <mergeCell ref="Q29:R30"/>
    <mergeCell ref="S29:T30"/>
    <mergeCell ref="U29:V30"/>
    <mergeCell ref="C32:V33"/>
    <mergeCell ref="H43:L43"/>
    <mergeCell ref="H44:L44"/>
    <mergeCell ref="C25:E25"/>
    <mergeCell ref="F25:AF25"/>
    <mergeCell ref="C26:AE26"/>
    <mergeCell ref="C29:D30"/>
    <mergeCell ref="E29:F30"/>
    <mergeCell ref="G29:H30"/>
    <mergeCell ref="I29:J30"/>
    <mergeCell ref="K29:L30"/>
    <mergeCell ref="M29:N30"/>
    <mergeCell ref="O29:P30"/>
    <mergeCell ref="E9:AC11"/>
    <mergeCell ref="W13:AE13"/>
    <mergeCell ref="J19:N19"/>
    <mergeCell ref="J18:N18"/>
    <mergeCell ref="J17:N17"/>
    <mergeCell ref="P17:AF17"/>
    <mergeCell ref="P18:AF18"/>
    <mergeCell ref="P19:AE19"/>
  </mergeCells>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C3:AF45"/>
  <sheetViews>
    <sheetView showGridLines="0" view="pageBreakPreview" zoomScale="80" zoomScaleNormal="100" zoomScaleSheetLayoutView="80" workbookViewId="0">
      <selection sqref="A1:AG62"/>
    </sheetView>
  </sheetViews>
  <sheetFormatPr defaultColWidth="2.625" defaultRowHeight="12.95" customHeight="1" x14ac:dyDescent="0.15"/>
  <cols>
    <col min="1" max="16384" width="2.625" style="87"/>
  </cols>
  <sheetData>
    <row r="3" spans="3:32" ht="12.95" customHeight="1" x14ac:dyDescent="0.15">
      <c r="AD3" s="88" t="s">
        <v>198</v>
      </c>
    </row>
    <row r="8" spans="3:32" ht="12.95" customHeight="1" x14ac:dyDescent="0.15">
      <c r="AD8" s="88" t="s">
        <v>198</v>
      </c>
    </row>
    <row r="9" spans="3:32" ht="12.95" customHeight="1" x14ac:dyDescent="0.15">
      <c r="E9" s="1237" t="s">
        <v>199</v>
      </c>
      <c r="F9" s="1237"/>
      <c r="G9" s="1237"/>
      <c r="H9" s="1237"/>
      <c r="I9" s="1237"/>
      <c r="J9" s="1237"/>
      <c r="K9" s="1237"/>
      <c r="L9" s="1237"/>
      <c r="M9" s="1237"/>
      <c r="N9" s="1237"/>
      <c r="O9" s="1237"/>
      <c r="P9" s="1237"/>
      <c r="Q9" s="1237"/>
      <c r="R9" s="1237"/>
      <c r="S9" s="1237"/>
      <c r="T9" s="1237"/>
      <c r="U9" s="1237"/>
      <c r="V9" s="1237"/>
      <c r="W9" s="1237"/>
      <c r="X9" s="1237"/>
      <c r="Y9" s="1237"/>
      <c r="Z9" s="1237"/>
      <c r="AA9" s="1237"/>
      <c r="AB9" s="1237"/>
      <c r="AC9" s="1237"/>
    </row>
    <row r="10" spans="3:32" ht="12.95" customHeight="1" x14ac:dyDescent="0.15">
      <c r="E10" s="1237"/>
      <c r="F10" s="1237"/>
      <c r="G10" s="1237"/>
      <c r="H10" s="1237"/>
      <c r="I10" s="1237"/>
      <c r="J10" s="1237"/>
      <c r="K10" s="1237"/>
      <c r="L10" s="1237"/>
      <c r="M10" s="1237"/>
      <c r="N10" s="1237"/>
      <c r="O10" s="1237"/>
      <c r="P10" s="1237"/>
      <c r="Q10" s="1237"/>
      <c r="R10" s="1237"/>
      <c r="S10" s="1237"/>
      <c r="T10" s="1237"/>
      <c r="U10" s="1237"/>
      <c r="V10" s="1237"/>
      <c r="W10" s="1237"/>
      <c r="X10" s="1237"/>
      <c r="Y10" s="1237"/>
      <c r="Z10" s="1237"/>
      <c r="AA10" s="1237"/>
      <c r="AB10" s="1237"/>
      <c r="AC10" s="1237"/>
    </row>
    <row r="11" spans="3:32" ht="12.95" customHeight="1" x14ac:dyDescent="0.15">
      <c r="E11" s="1237"/>
      <c r="F11" s="1237"/>
      <c r="G11" s="1237"/>
      <c r="H11" s="1237"/>
      <c r="I11" s="1237"/>
      <c r="J11" s="1237"/>
      <c r="K11" s="1237"/>
      <c r="L11" s="1237"/>
      <c r="M11" s="1237"/>
      <c r="N11" s="1237"/>
      <c r="O11" s="1237"/>
      <c r="P11" s="1237"/>
      <c r="Q11" s="1237"/>
      <c r="R11" s="1237"/>
      <c r="S11" s="1237"/>
      <c r="T11" s="1237"/>
      <c r="U11" s="1237"/>
      <c r="V11" s="1237"/>
      <c r="W11" s="1237"/>
      <c r="X11" s="1237"/>
      <c r="Y11" s="1237"/>
      <c r="Z11" s="1237"/>
      <c r="AA11" s="1237"/>
      <c r="AB11" s="1237"/>
      <c r="AC11" s="1237"/>
    </row>
    <row r="13" spans="3:32" ht="12.95" customHeight="1" x14ac:dyDescent="0.15">
      <c r="W13" s="1244">
        <v>44835</v>
      </c>
      <c r="X13" s="1245"/>
      <c r="Y13" s="1245"/>
      <c r="Z13" s="1245"/>
      <c r="AA13" s="1245"/>
      <c r="AB13" s="1245"/>
      <c r="AC13" s="1245"/>
      <c r="AD13" s="1245"/>
      <c r="AE13" s="1245"/>
    </row>
    <row r="14" spans="3:32" ht="12.95" customHeight="1" x14ac:dyDescent="0.15">
      <c r="C14" s="91" t="s">
        <v>201</v>
      </c>
    </row>
    <row r="16" spans="3:32" ht="12.95" customHeight="1" x14ac:dyDescent="0.15">
      <c r="J16" s="91" t="s">
        <v>202</v>
      </c>
      <c r="K16" s="91"/>
      <c r="L16" s="91"/>
      <c r="M16" s="91"/>
      <c r="N16" s="91"/>
      <c r="O16" s="91"/>
      <c r="P16" s="91"/>
      <c r="Q16" s="91"/>
      <c r="R16" s="91"/>
      <c r="S16" s="91"/>
      <c r="T16" s="91"/>
      <c r="U16" s="91"/>
      <c r="V16" s="91"/>
      <c r="W16" s="91"/>
      <c r="X16" s="91"/>
      <c r="Y16" s="91"/>
      <c r="Z16" s="91"/>
      <c r="AA16" s="91"/>
      <c r="AB16" s="91"/>
      <c r="AC16" s="91"/>
      <c r="AD16" s="91"/>
      <c r="AE16" s="91"/>
      <c r="AF16" s="91"/>
    </row>
    <row r="17" spans="3:32" ht="12.95" customHeight="1" x14ac:dyDescent="0.15">
      <c r="J17" s="1239" t="s">
        <v>203</v>
      </c>
      <c r="K17" s="1239"/>
      <c r="L17" s="1239"/>
      <c r="M17" s="1239"/>
      <c r="N17" s="1239"/>
      <c r="O17" s="91"/>
      <c r="P17" s="1246" t="s">
        <v>211</v>
      </c>
      <c r="Q17" s="1246"/>
      <c r="R17" s="1246"/>
      <c r="S17" s="1246"/>
      <c r="T17" s="1246"/>
      <c r="U17" s="1246"/>
      <c r="V17" s="1246"/>
      <c r="W17" s="1246"/>
      <c r="X17" s="1246"/>
      <c r="Y17" s="1246"/>
      <c r="Z17" s="1246"/>
      <c r="AA17" s="1246"/>
      <c r="AB17" s="1246"/>
      <c r="AC17" s="1246"/>
      <c r="AD17" s="1246"/>
      <c r="AE17" s="1246"/>
      <c r="AF17" s="1246"/>
    </row>
    <row r="18" spans="3:32" ht="12.95" customHeight="1" x14ac:dyDescent="0.15">
      <c r="J18" s="1239" t="s">
        <v>204</v>
      </c>
      <c r="K18" s="1239"/>
      <c r="L18" s="1239"/>
      <c r="M18" s="1239"/>
      <c r="N18" s="1239"/>
      <c r="O18" s="91"/>
      <c r="P18" s="1246"/>
      <c r="Q18" s="1246"/>
      <c r="R18" s="1246"/>
      <c r="S18" s="1246"/>
      <c r="T18" s="1246"/>
      <c r="U18" s="1246"/>
      <c r="V18" s="1246"/>
      <c r="W18" s="1246"/>
      <c r="X18" s="1246"/>
      <c r="Y18" s="1246"/>
      <c r="Z18" s="1246"/>
      <c r="AA18" s="1246"/>
      <c r="AB18" s="1246"/>
      <c r="AC18" s="1246"/>
      <c r="AD18" s="1246"/>
      <c r="AE18" s="1246"/>
      <c r="AF18" s="1246"/>
    </row>
    <row r="19" spans="3:32" ht="12.95" customHeight="1" x14ac:dyDescent="0.15">
      <c r="J19" s="1239" t="s">
        <v>92</v>
      </c>
      <c r="K19" s="1239"/>
      <c r="L19" s="1239"/>
      <c r="M19" s="1239"/>
      <c r="N19" s="1239"/>
      <c r="O19" s="91"/>
      <c r="P19" s="1246" t="s">
        <v>160</v>
      </c>
      <c r="Q19" s="1246"/>
      <c r="R19" s="1246"/>
      <c r="S19" s="1246"/>
      <c r="T19" s="1246"/>
      <c r="U19" s="1246"/>
      <c r="V19" s="1246"/>
      <c r="W19" s="1246"/>
      <c r="X19" s="1246"/>
      <c r="Y19" s="1246"/>
      <c r="Z19" s="1246"/>
      <c r="AA19" s="1246"/>
      <c r="AB19" s="1246"/>
      <c r="AC19" s="1246"/>
      <c r="AD19" s="1246"/>
      <c r="AE19" s="1246"/>
      <c r="AF19" s="91" t="s">
        <v>205</v>
      </c>
    </row>
    <row r="25" spans="3:32" ht="12.95" customHeight="1" x14ac:dyDescent="0.15">
      <c r="C25" s="1245" t="s">
        <v>76</v>
      </c>
      <c r="D25" s="1245"/>
      <c r="E25" s="1245"/>
      <c r="F25" s="1241" t="s">
        <v>206</v>
      </c>
      <c r="G25" s="1241"/>
      <c r="H25" s="1241"/>
      <c r="I25" s="1241"/>
      <c r="J25" s="1241"/>
      <c r="K25" s="1241"/>
      <c r="L25" s="1241"/>
      <c r="M25" s="1241"/>
      <c r="N25" s="1241"/>
      <c r="O25" s="1241"/>
      <c r="P25" s="1241"/>
      <c r="Q25" s="1241"/>
      <c r="R25" s="1241"/>
      <c r="S25" s="1241"/>
      <c r="T25" s="1241"/>
      <c r="U25" s="1241"/>
      <c r="V25" s="1241"/>
      <c r="W25" s="1241"/>
      <c r="X25" s="1241"/>
      <c r="Y25" s="1241"/>
      <c r="Z25" s="1241"/>
      <c r="AA25" s="1241"/>
      <c r="AB25" s="1241"/>
      <c r="AC25" s="1241"/>
      <c r="AD25" s="1241"/>
      <c r="AE25" s="1241"/>
      <c r="AF25" s="1241"/>
    </row>
    <row r="26" spans="3:32" ht="12.95" customHeight="1" x14ac:dyDescent="0.15">
      <c r="C26" s="1241" t="s">
        <v>207</v>
      </c>
      <c r="D26" s="1241"/>
      <c r="E26" s="1241"/>
      <c r="F26" s="1241"/>
      <c r="G26" s="1241"/>
      <c r="H26" s="1241"/>
      <c r="I26" s="1241"/>
      <c r="J26" s="1241"/>
      <c r="K26" s="1241"/>
      <c r="L26" s="1241"/>
      <c r="M26" s="1241"/>
      <c r="N26" s="1241"/>
      <c r="O26" s="1241"/>
      <c r="P26" s="1241"/>
      <c r="Q26" s="1241"/>
      <c r="R26" s="1241"/>
      <c r="S26" s="1241"/>
      <c r="T26" s="1241"/>
      <c r="U26" s="1241"/>
      <c r="V26" s="1241"/>
      <c r="W26" s="1241"/>
      <c r="X26" s="1241"/>
      <c r="Y26" s="1241"/>
      <c r="Z26" s="1241"/>
      <c r="AA26" s="1241"/>
      <c r="AB26" s="1241"/>
      <c r="AC26" s="1241"/>
      <c r="AD26" s="1241"/>
      <c r="AE26" s="1241"/>
    </row>
    <row r="28" spans="3:32" ht="12.95" customHeight="1" x14ac:dyDescent="0.15">
      <c r="C28" s="89" t="s">
        <v>208</v>
      </c>
    </row>
    <row r="29" spans="3:32" ht="12.95" customHeight="1" x14ac:dyDescent="0.15">
      <c r="C29" s="1247">
        <v>0</v>
      </c>
      <c r="D29" s="1247"/>
      <c r="E29" s="1247">
        <v>1</v>
      </c>
      <c r="F29" s="1247"/>
      <c r="G29" s="1247">
        <v>1</v>
      </c>
      <c r="H29" s="1247"/>
      <c r="I29" s="1247">
        <v>1</v>
      </c>
      <c r="J29" s="1247"/>
      <c r="K29" s="1247">
        <v>2</v>
      </c>
      <c r="L29" s="1247"/>
      <c r="M29" s="1247">
        <v>3</v>
      </c>
      <c r="N29" s="1247"/>
      <c r="O29" s="1247">
        <v>4</v>
      </c>
      <c r="P29" s="1247"/>
      <c r="Q29" s="1247">
        <v>5</v>
      </c>
      <c r="R29" s="1247"/>
      <c r="S29" s="1247">
        <v>6</v>
      </c>
      <c r="T29" s="1247"/>
      <c r="U29" s="1247">
        <v>7</v>
      </c>
      <c r="V29" s="1247"/>
    </row>
    <row r="30" spans="3:32" ht="12.95" customHeight="1" x14ac:dyDescent="0.15">
      <c r="C30" s="1247"/>
      <c r="D30" s="1247"/>
      <c r="E30" s="1247"/>
      <c r="F30" s="1247"/>
      <c r="G30" s="1247"/>
      <c r="H30" s="1247"/>
      <c r="I30" s="1247"/>
      <c r="J30" s="1247"/>
      <c r="K30" s="1247"/>
      <c r="L30" s="1247"/>
      <c r="M30" s="1247"/>
      <c r="N30" s="1247"/>
      <c r="O30" s="1247"/>
      <c r="P30" s="1247"/>
      <c r="Q30" s="1247"/>
      <c r="R30" s="1247"/>
      <c r="S30" s="1247"/>
      <c r="T30" s="1247"/>
      <c r="U30" s="1247"/>
      <c r="V30" s="1247"/>
    </row>
    <row r="31" spans="3:32" ht="12.95" customHeight="1" x14ac:dyDescent="0.15">
      <c r="C31" s="90" t="s">
        <v>209</v>
      </c>
    </row>
    <row r="32" spans="3:32" ht="12.95" customHeight="1" x14ac:dyDescent="0.15">
      <c r="C32" s="1246" t="s">
        <v>193</v>
      </c>
      <c r="D32" s="1246"/>
      <c r="E32" s="1246"/>
      <c r="F32" s="1246"/>
      <c r="G32" s="1246"/>
      <c r="H32" s="1246"/>
      <c r="I32" s="1246"/>
      <c r="J32" s="1246"/>
      <c r="K32" s="1246"/>
      <c r="L32" s="1246"/>
      <c r="M32" s="1246"/>
      <c r="N32" s="1246"/>
      <c r="O32" s="1246"/>
      <c r="P32" s="1246"/>
      <c r="Q32" s="1246"/>
      <c r="R32" s="1246"/>
      <c r="S32" s="1246"/>
      <c r="T32" s="1246"/>
      <c r="U32" s="1246"/>
      <c r="V32" s="1246"/>
    </row>
    <row r="33" spans="3:31" ht="12.95" customHeight="1" x14ac:dyDescent="0.15">
      <c r="C33" s="1248"/>
      <c r="D33" s="1248"/>
      <c r="E33" s="1248"/>
      <c r="F33" s="1248"/>
      <c r="G33" s="1248"/>
      <c r="H33" s="1248"/>
      <c r="I33" s="1248"/>
      <c r="J33" s="1248"/>
      <c r="K33" s="1248"/>
      <c r="L33" s="1248"/>
      <c r="M33" s="1248"/>
      <c r="N33" s="1248"/>
      <c r="O33" s="1248"/>
      <c r="P33" s="1248"/>
      <c r="Q33" s="1248"/>
      <c r="R33" s="1248"/>
      <c r="S33" s="1248"/>
      <c r="T33" s="1248"/>
      <c r="U33" s="1248"/>
      <c r="V33" s="1248"/>
    </row>
    <row r="37" spans="3:31" ht="12.95" customHeight="1" x14ac:dyDescent="0.15">
      <c r="Q37" s="91" t="s">
        <v>96</v>
      </c>
    </row>
    <row r="42" spans="3:31" ht="12.95" customHeight="1" x14ac:dyDescent="0.15">
      <c r="H42" s="91"/>
      <c r="I42" s="91"/>
      <c r="J42" s="91"/>
      <c r="K42" s="91"/>
      <c r="L42" s="91"/>
      <c r="M42" s="91"/>
      <c r="N42" s="91"/>
      <c r="O42" s="91"/>
      <c r="P42" s="91"/>
      <c r="Q42" s="91"/>
      <c r="R42" s="91"/>
      <c r="S42" s="91"/>
      <c r="T42" s="91"/>
      <c r="U42" s="91"/>
      <c r="V42" s="91"/>
      <c r="W42" s="91"/>
      <c r="X42" s="91"/>
      <c r="Y42" s="91"/>
      <c r="Z42" s="91"/>
      <c r="AA42" s="91"/>
      <c r="AB42" s="91"/>
      <c r="AC42" s="91"/>
      <c r="AD42" s="91"/>
    </row>
    <row r="43" spans="3:31" ht="12.95" customHeight="1" x14ac:dyDescent="0.15">
      <c r="D43" s="91" t="s">
        <v>210</v>
      </c>
      <c r="H43" s="1239" t="s">
        <v>203</v>
      </c>
      <c r="I43" s="1239"/>
      <c r="J43" s="1239"/>
      <c r="K43" s="1239"/>
      <c r="L43" s="1239"/>
      <c r="M43" s="91"/>
      <c r="N43" s="1246" t="s">
        <v>212</v>
      </c>
      <c r="O43" s="1246"/>
      <c r="P43" s="1246"/>
      <c r="Q43" s="1246"/>
      <c r="R43" s="1246"/>
      <c r="S43" s="1246"/>
      <c r="T43" s="1246"/>
      <c r="U43" s="1246"/>
      <c r="V43" s="1246"/>
      <c r="W43" s="1246"/>
      <c r="X43" s="1246"/>
      <c r="Y43" s="1246"/>
      <c r="Z43" s="1246"/>
      <c r="AA43" s="1246"/>
      <c r="AB43" s="1246"/>
      <c r="AC43" s="1246"/>
      <c r="AD43" s="1246"/>
      <c r="AE43" s="1246"/>
    </row>
    <row r="44" spans="3:31" ht="12.95" customHeight="1" x14ac:dyDescent="0.15">
      <c r="H44" s="1239" t="s">
        <v>204</v>
      </c>
      <c r="I44" s="1239"/>
      <c r="J44" s="1239"/>
      <c r="K44" s="1239"/>
      <c r="L44" s="1239"/>
      <c r="M44" s="91"/>
      <c r="N44" s="1246" t="s">
        <v>74</v>
      </c>
      <c r="O44" s="1246"/>
      <c r="P44" s="1246"/>
      <c r="Q44" s="1246"/>
      <c r="R44" s="1246"/>
      <c r="S44" s="1246"/>
      <c r="T44" s="1246"/>
      <c r="U44" s="1246"/>
      <c r="V44" s="1246"/>
      <c r="W44" s="1246"/>
      <c r="X44" s="1246"/>
      <c r="Y44" s="1246"/>
      <c r="Z44" s="1246"/>
      <c r="AA44" s="1246"/>
      <c r="AB44" s="1246"/>
      <c r="AC44" s="1246"/>
      <c r="AD44" s="1246"/>
      <c r="AE44" s="1246"/>
    </row>
    <row r="45" spans="3:31" ht="12.95" customHeight="1" x14ac:dyDescent="0.15">
      <c r="H45" s="1239" t="s">
        <v>92</v>
      </c>
      <c r="I45" s="1239"/>
      <c r="J45" s="1239"/>
      <c r="K45" s="1239"/>
      <c r="L45" s="1239"/>
      <c r="M45" s="91"/>
      <c r="N45" s="1246" t="s">
        <v>213</v>
      </c>
      <c r="O45" s="1246"/>
      <c r="P45" s="1246"/>
      <c r="Q45" s="1246"/>
      <c r="R45" s="1246"/>
      <c r="S45" s="1246"/>
      <c r="T45" s="1246"/>
      <c r="U45" s="1246"/>
      <c r="V45" s="1246"/>
      <c r="W45" s="1246"/>
      <c r="X45" s="1246"/>
      <c r="Y45" s="1246"/>
      <c r="Z45" s="1246"/>
      <c r="AA45" s="1246"/>
      <c r="AB45" s="1246"/>
      <c r="AC45" s="1246"/>
      <c r="AD45" s="1246"/>
      <c r="AE45" s="91" t="s">
        <v>205</v>
      </c>
    </row>
  </sheetData>
  <mergeCells count="28">
    <mergeCell ref="H45:L45"/>
    <mergeCell ref="N45:AD45"/>
    <mergeCell ref="C32:V33"/>
    <mergeCell ref="H43:L43"/>
    <mergeCell ref="N43:AE43"/>
    <mergeCell ref="H44:L44"/>
    <mergeCell ref="N44:AE44"/>
    <mergeCell ref="M29:N30"/>
    <mergeCell ref="O29:P30"/>
    <mergeCell ref="Q29:R30"/>
    <mergeCell ref="S29:T30"/>
    <mergeCell ref="U29:V30"/>
    <mergeCell ref="C29:D30"/>
    <mergeCell ref="E29:F30"/>
    <mergeCell ref="G29:H30"/>
    <mergeCell ref="I29:J30"/>
    <mergeCell ref="K29:L30"/>
    <mergeCell ref="J19:N19"/>
    <mergeCell ref="P19:AE19"/>
    <mergeCell ref="C25:E25"/>
    <mergeCell ref="F25:AF25"/>
    <mergeCell ref="C26:AE26"/>
    <mergeCell ref="E9:AC11"/>
    <mergeCell ref="W13:AE13"/>
    <mergeCell ref="J17:N17"/>
    <mergeCell ref="P17:AF17"/>
    <mergeCell ref="J18:N18"/>
    <mergeCell ref="P18:AF18"/>
  </mergeCells>
  <phoneticPr fontId="2"/>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2:CW47"/>
  <sheetViews>
    <sheetView showGridLines="0" view="pageBreakPreview" zoomScaleNormal="100" zoomScaleSheetLayoutView="100" workbookViewId="0">
      <selection sqref="A1:CA46"/>
    </sheetView>
  </sheetViews>
  <sheetFormatPr defaultColWidth="1.25" defaultRowHeight="15" customHeight="1" x14ac:dyDescent="0.15"/>
  <cols>
    <col min="1" max="79" width="1.125" style="93" customWidth="1"/>
    <col min="80" max="16384" width="1.25" style="93"/>
  </cols>
  <sheetData>
    <row r="2" spans="1:90" ht="18" customHeight="1" x14ac:dyDescent="0.15">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1249" t="s">
        <v>214</v>
      </c>
      <c r="BB2" s="1249"/>
      <c r="BC2" s="1249"/>
      <c r="BD2" s="1249"/>
      <c r="BE2" s="1249"/>
      <c r="BF2" s="1249"/>
      <c r="BG2" s="1249"/>
      <c r="BH2" s="1249"/>
      <c r="BI2" s="1249"/>
      <c r="BJ2" s="1249"/>
      <c r="BK2" s="1249"/>
      <c r="BL2" s="1249"/>
      <c r="BM2" s="1249"/>
      <c r="BN2" s="1249"/>
      <c r="BO2" s="1249"/>
      <c r="BP2" s="1249"/>
      <c r="BQ2" s="1249"/>
      <c r="BR2" s="1249"/>
      <c r="BS2" s="1249"/>
      <c r="BT2" s="1249"/>
      <c r="BU2" s="1249"/>
      <c r="BV2" s="1249"/>
      <c r="BW2" s="1249"/>
      <c r="BX2" s="1249"/>
      <c r="BY2" s="1249"/>
      <c r="BZ2" s="1249"/>
      <c r="CA2" s="1249"/>
      <c r="CL2" s="92"/>
    </row>
    <row r="3" spans="1:90" ht="21" customHeight="1" x14ac:dyDescent="0.15">
      <c r="A3" s="1250" t="s">
        <v>236</v>
      </c>
      <c r="B3" s="1250"/>
      <c r="C3" s="1250"/>
      <c r="D3" s="1250"/>
      <c r="E3" s="1250"/>
      <c r="F3" s="1250"/>
      <c r="G3" s="1250"/>
      <c r="H3" s="1250"/>
      <c r="I3" s="1250"/>
      <c r="J3" s="1250"/>
      <c r="K3" s="1250"/>
      <c r="L3" s="1250"/>
      <c r="M3" s="1250"/>
      <c r="N3" s="1250"/>
      <c r="O3" s="1250"/>
      <c r="P3" s="1250"/>
      <c r="Q3" s="1250"/>
      <c r="R3" s="1250"/>
      <c r="S3" s="1250"/>
      <c r="T3" s="1250"/>
      <c r="U3" s="1250"/>
      <c r="V3" s="1250"/>
      <c r="W3" s="1250"/>
      <c r="X3" s="1250"/>
      <c r="Y3" s="1250"/>
      <c r="Z3" s="1250"/>
      <c r="AA3" s="1250"/>
      <c r="AB3" s="1250"/>
      <c r="AC3" s="1250"/>
      <c r="AD3" s="1250"/>
      <c r="AE3" s="1250"/>
      <c r="AF3" s="1250"/>
      <c r="AG3" s="1250"/>
      <c r="AH3" s="1250"/>
      <c r="AI3" s="1250"/>
      <c r="AJ3" s="1250"/>
      <c r="AK3" s="1250"/>
      <c r="AL3" s="1250"/>
      <c r="AM3" s="1250"/>
      <c r="AN3" s="1250"/>
      <c r="AO3" s="1250"/>
      <c r="AP3" s="1250"/>
      <c r="AQ3" s="1250"/>
      <c r="AR3" s="1250"/>
      <c r="AS3" s="1250"/>
      <c r="AT3" s="1250"/>
      <c r="AU3" s="1250"/>
      <c r="AV3" s="1250"/>
      <c r="AW3" s="1250"/>
      <c r="AX3" s="1250"/>
      <c r="AY3" s="1250"/>
      <c r="AZ3" s="1250"/>
      <c r="BA3" s="1250"/>
      <c r="BB3" s="1250"/>
      <c r="BC3" s="1250"/>
      <c r="BD3" s="1250"/>
      <c r="BE3" s="1250"/>
      <c r="BF3" s="1250"/>
      <c r="BG3" s="1250"/>
      <c r="BH3" s="1250"/>
      <c r="BI3" s="1250"/>
      <c r="BJ3" s="1250"/>
      <c r="BK3" s="1250"/>
      <c r="BL3" s="1250"/>
      <c r="BM3" s="1250"/>
      <c r="BN3" s="1250"/>
      <c r="BO3" s="1250"/>
      <c r="BP3" s="1250"/>
      <c r="BQ3" s="1250"/>
      <c r="BR3" s="1250"/>
      <c r="BS3" s="1250"/>
      <c r="BT3" s="1250"/>
      <c r="BU3" s="1250"/>
      <c r="BV3" s="1250"/>
      <c r="BW3" s="1250"/>
      <c r="BX3" s="1250"/>
      <c r="BY3" s="1250"/>
      <c r="BZ3" s="1250"/>
      <c r="CA3" s="1250"/>
    </row>
    <row r="4" spans="1:90" ht="21" customHeight="1" x14ac:dyDescent="0.15">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row>
    <row r="5" spans="1:90" ht="15" customHeight="1" x14ac:dyDescent="0.15">
      <c r="A5" s="95"/>
      <c r="B5" s="95"/>
      <c r="C5" s="95" t="s">
        <v>201</v>
      </c>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row>
    <row r="6" spans="1:90" ht="15" customHeight="1" x14ac:dyDescent="0.15">
      <c r="A6" s="95"/>
      <c r="B6" s="95"/>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row>
    <row r="7" spans="1:90" ht="15" customHeight="1" x14ac:dyDescent="0.15">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row>
    <row r="8" spans="1:90" ht="15" customHeight="1" x14ac:dyDescent="0.15">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O8" s="1251" t="s">
        <v>215</v>
      </c>
      <c r="AP8" s="1252"/>
      <c r="AQ8" s="1252"/>
      <c r="AR8" s="1252"/>
      <c r="AS8" s="1252"/>
      <c r="AT8" s="1252"/>
      <c r="AU8" s="1252"/>
      <c r="AV8" s="1252"/>
      <c r="AW8" s="1253"/>
      <c r="AX8" s="1257"/>
      <c r="AY8" s="1258"/>
      <c r="AZ8" s="1259"/>
      <c r="BA8" s="1259"/>
      <c r="BB8" s="1259"/>
      <c r="BC8" s="1259"/>
      <c r="BD8" s="1259"/>
      <c r="BE8" s="1259"/>
      <c r="BF8" s="1259"/>
      <c r="BG8" s="1259"/>
      <c r="BH8" s="1259"/>
      <c r="BI8" s="1259"/>
      <c r="BJ8" s="1259"/>
      <c r="BK8" s="1259"/>
      <c r="BL8" s="1259"/>
      <c r="BM8" s="1259"/>
      <c r="BN8" s="1259"/>
      <c r="BO8" s="1259"/>
      <c r="BP8" s="1259"/>
      <c r="BQ8" s="1259"/>
      <c r="BR8" s="1259"/>
      <c r="BS8" s="1259"/>
      <c r="BT8" s="1259"/>
      <c r="BU8" s="1259"/>
      <c r="BV8" s="1259"/>
      <c r="BW8" s="1259"/>
      <c r="BX8" s="1259"/>
      <c r="BY8" s="1259"/>
      <c r="BZ8" s="1259"/>
      <c r="CA8" s="1263"/>
    </row>
    <row r="9" spans="1:90" ht="15" customHeight="1" x14ac:dyDescent="0.15">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O9" s="1254"/>
      <c r="AP9" s="1255"/>
      <c r="AQ9" s="1255"/>
      <c r="AR9" s="1255"/>
      <c r="AS9" s="1255"/>
      <c r="AT9" s="1255"/>
      <c r="AU9" s="1255"/>
      <c r="AV9" s="1255"/>
      <c r="AW9" s="1256"/>
      <c r="AX9" s="1260"/>
      <c r="AY9" s="1261"/>
      <c r="AZ9" s="1262"/>
      <c r="BA9" s="1262"/>
      <c r="BB9" s="1262"/>
      <c r="BC9" s="1262"/>
      <c r="BD9" s="1262"/>
      <c r="BE9" s="1262"/>
      <c r="BF9" s="1262"/>
      <c r="BG9" s="1262"/>
      <c r="BH9" s="1262"/>
      <c r="BI9" s="1262"/>
      <c r="BJ9" s="1262"/>
      <c r="BK9" s="1262"/>
      <c r="BL9" s="1262"/>
      <c r="BM9" s="1262"/>
      <c r="BN9" s="1262"/>
      <c r="BO9" s="1262"/>
      <c r="BP9" s="1262"/>
      <c r="BQ9" s="1262"/>
      <c r="BR9" s="1262"/>
      <c r="BS9" s="1262"/>
      <c r="BT9" s="1262"/>
      <c r="BU9" s="1262"/>
      <c r="BV9" s="1262"/>
      <c r="BW9" s="1262"/>
      <c r="BX9" s="1262"/>
      <c r="BY9" s="1262"/>
      <c r="BZ9" s="1262"/>
      <c r="CA9" s="1264"/>
    </row>
    <row r="10" spans="1:90" ht="15" customHeight="1" x14ac:dyDescent="0.15">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O10" s="1265" t="s">
        <v>216</v>
      </c>
      <c r="AP10" s="1266"/>
      <c r="AQ10" s="1266"/>
      <c r="AR10" s="1266"/>
      <c r="AS10" s="1266"/>
      <c r="AT10" s="1266"/>
      <c r="AU10" s="1266"/>
      <c r="AV10" s="1266"/>
      <c r="AW10" s="1267"/>
      <c r="AX10" s="1274"/>
      <c r="AY10" s="1275"/>
      <c r="AZ10" s="1275"/>
      <c r="BA10" s="1275"/>
      <c r="BB10" s="1275"/>
      <c r="BC10" s="1275"/>
      <c r="BD10" s="1275"/>
      <c r="BE10" s="1275"/>
      <c r="BF10" s="1275"/>
      <c r="BG10" s="1275"/>
      <c r="BH10" s="1275"/>
      <c r="BI10" s="1275"/>
      <c r="BJ10" s="1275"/>
      <c r="BK10" s="1275"/>
      <c r="BL10" s="1275"/>
      <c r="BM10" s="1275"/>
      <c r="BN10" s="1275"/>
      <c r="BO10" s="1275"/>
      <c r="BP10" s="1275"/>
      <c r="BQ10" s="1275"/>
      <c r="BR10" s="1275"/>
      <c r="BS10" s="1275"/>
      <c r="BT10" s="1275"/>
      <c r="BU10" s="1275"/>
      <c r="BV10" s="1275"/>
      <c r="BW10" s="1275"/>
      <c r="BX10" s="1275"/>
      <c r="BY10" s="1275"/>
      <c r="BZ10" s="1275"/>
      <c r="CA10" s="1276"/>
    </row>
    <row r="11" spans="1:90" ht="15" customHeight="1" x14ac:dyDescent="0.15">
      <c r="A11" s="95"/>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O11" s="1268"/>
      <c r="AP11" s="1269"/>
      <c r="AQ11" s="1269"/>
      <c r="AR11" s="1269"/>
      <c r="AS11" s="1269"/>
      <c r="AT11" s="1269"/>
      <c r="AU11" s="1269"/>
      <c r="AV11" s="1269"/>
      <c r="AW11" s="1270"/>
      <c r="AX11" s="1277"/>
      <c r="AY11" s="1278"/>
      <c r="AZ11" s="1278"/>
      <c r="BA11" s="1278"/>
      <c r="BB11" s="1278"/>
      <c r="BC11" s="1278"/>
      <c r="BD11" s="1278"/>
      <c r="BE11" s="1278"/>
      <c r="BF11" s="1278"/>
      <c r="BG11" s="1278"/>
      <c r="BH11" s="1278"/>
      <c r="BI11" s="1278"/>
      <c r="BJ11" s="1278"/>
      <c r="BK11" s="1278"/>
      <c r="BL11" s="1278"/>
      <c r="BM11" s="1278"/>
      <c r="BN11" s="1278"/>
      <c r="BO11" s="1278"/>
      <c r="BP11" s="1278"/>
      <c r="BQ11" s="1278"/>
      <c r="BR11" s="1278"/>
      <c r="BS11" s="1278"/>
      <c r="BT11" s="1278"/>
      <c r="BU11" s="1278"/>
      <c r="BV11" s="1278"/>
      <c r="BW11" s="1278"/>
      <c r="BX11" s="1278"/>
      <c r="BY11" s="1278"/>
      <c r="BZ11" s="1278"/>
      <c r="CA11" s="1279"/>
    </row>
    <row r="12" spans="1:90" ht="15" customHeight="1" x14ac:dyDescent="0.15">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O12" s="1268"/>
      <c r="AP12" s="1269"/>
      <c r="AQ12" s="1269"/>
      <c r="AR12" s="1269"/>
      <c r="AS12" s="1269"/>
      <c r="AT12" s="1269"/>
      <c r="AU12" s="1269"/>
      <c r="AV12" s="1269"/>
      <c r="AW12" s="1270"/>
      <c r="AX12" s="1277"/>
      <c r="AY12" s="1278"/>
      <c r="AZ12" s="1278"/>
      <c r="BA12" s="1278"/>
      <c r="BB12" s="1278"/>
      <c r="BC12" s="1278"/>
      <c r="BD12" s="1278"/>
      <c r="BE12" s="1278"/>
      <c r="BF12" s="1278"/>
      <c r="BG12" s="1278"/>
      <c r="BH12" s="1278"/>
      <c r="BI12" s="1278"/>
      <c r="BJ12" s="1278"/>
      <c r="BK12" s="1278"/>
      <c r="BL12" s="1278"/>
      <c r="BM12" s="1278"/>
      <c r="BN12" s="1278"/>
      <c r="BO12" s="1278"/>
      <c r="BP12" s="1278"/>
      <c r="BQ12" s="1278"/>
      <c r="BR12" s="1278"/>
      <c r="BS12" s="1278"/>
      <c r="BT12" s="1278"/>
      <c r="BU12" s="1278"/>
      <c r="BV12" s="1278"/>
      <c r="BW12" s="1278"/>
      <c r="BX12" s="1278"/>
      <c r="BY12" s="1278"/>
      <c r="BZ12" s="1278"/>
      <c r="CA12" s="1279"/>
    </row>
    <row r="13" spans="1:90" ht="15" customHeight="1" x14ac:dyDescent="0.15">
      <c r="A13" s="95"/>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O13" s="1268"/>
      <c r="AP13" s="1269"/>
      <c r="AQ13" s="1269"/>
      <c r="AR13" s="1269"/>
      <c r="AS13" s="1269"/>
      <c r="AT13" s="1269"/>
      <c r="AU13" s="1269"/>
      <c r="AV13" s="1269"/>
      <c r="AW13" s="1270"/>
      <c r="AX13" s="1277"/>
      <c r="AY13" s="1278"/>
      <c r="AZ13" s="1278"/>
      <c r="BA13" s="1278"/>
      <c r="BB13" s="1278"/>
      <c r="BC13" s="1278"/>
      <c r="BD13" s="1278"/>
      <c r="BE13" s="1278"/>
      <c r="BF13" s="1278"/>
      <c r="BG13" s="1278"/>
      <c r="BH13" s="1278"/>
      <c r="BI13" s="1278"/>
      <c r="BJ13" s="1278"/>
      <c r="BK13" s="1278"/>
      <c r="BL13" s="1278"/>
      <c r="BM13" s="1278"/>
      <c r="BN13" s="1278"/>
      <c r="BO13" s="1278"/>
      <c r="BP13" s="1278"/>
      <c r="BQ13" s="1278"/>
      <c r="BR13" s="1278"/>
      <c r="BS13" s="1278"/>
      <c r="BT13" s="1278"/>
      <c r="BU13" s="1278"/>
      <c r="BV13" s="1278"/>
      <c r="BW13" s="1278"/>
      <c r="BX13" s="1278"/>
      <c r="BY13" s="1278"/>
      <c r="BZ13" s="1278"/>
      <c r="CA13" s="1279"/>
    </row>
    <row r="14" spans="1:90" ht="15" customHeight="1" x14ac:dyDescent="0.15">
      <c r="A14" s="95"/>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O14" s="1268"/>
      <c r="AP14" s="1269"/>
      <c r="AQ14" s="1269"/>
      <c r="AR14" s="1269"/>
      <c r="AS14" s="1269"/>
      <c r="AT14" s="1269"/>
      <c r="AU14" s="1269"/>
      <c r="AV14" s="1269"/>
      <c r="AW14" s="1270"/>
      <c r="AX14" s="1277"/>
      <c r="AY14" s="1278"/>
      <c r="AZ14" s="1278"/>
      <c r="BA14" s="1278"/>
      <c r="BB14" s="1278"/>
      <c r="BC14" s="1278"/>
      <c r="BD14" s="1278"/>
      <c r="BE14" s="1278"/>
      <c r="BF14" s="1278"/>
      <c r="BG14" s="1278"/>
      <c r="BH14" s="1278"/>
      <c r="BI14" s="1278"/>
      <c r="BJ14" s="1278"/>
      <c r="BK14" s="1278"/>
      <c r="BL14" s="1278"/>
      <c r="BM14" s="1278"/>
      <c r="BN14" s="1278"/>
      <c r="BO14" s="1278"/>
      <c r="BP14" s="1278"/>
      <c r="BQ14" s="1278"/>
      <c r="BR14" s="1278"/>
      <c r="BS14" s="1278"/>
      <c r="BT14" s="1278"/>
      <c r="BU14" s="1278"/>
      <c r="BV14" s="1278"/>
      <c r="BW14" s="1278"/>
      <c r="BX14" s="1278"/>
      <c r="BY14" s="1278"/>
      <c r="BZ14" s="1278"/>
      <c r="CA14" s="1279"/>
    </row>
    <row r="15" spans="1:90" ht="15" customHeight="1" x14ac:dyDescent="0.15">
      <c r="A15" s="95"/>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O15" s="1271"/>
      <c r="AP15" s="1272"/>
      <c r="AQ15" s="1272"/>
      <c r="AR15" s="1272"/>
      <c r="AS15" s="1272"/>
      <c r="AT15" s="1272"/>
      <c r="AU15" s="1272"/>
      <c r="AV15" s="1272"/>
      <c r="AW15" s="1273"/>
      <c r="AX15" s="1280"/>
      <c r="AY15" s="1281"/>
      <c r="AZ15" s="1281"/>
      <c r="BA15" s="1281"/>
      <c r="BB15" s="1281"/>
      <c r="BC15" s="1281"/>
      <c r="BD15" s="1281"/>
      <c r="BE15" s="1281"/>
      <c r="BF15" s="1281"/>
      <c r="BG15" s="1281"/>
      <c r="BH15" s="1281"/>
      <c r="BI15" s="1281"/>
      <c r="BJ15" s="1281"/>
      <c r="BK15" s="1281"/>
      <c r="BL15" s="1281"/>
      <c r="BM15" s="1281"/>
      <c r="BN15" s="1281"/>
      <c r="BO15" s="1281"/>
      <c r="BP15" s="1281"/>
      <c r="BQ15" s="1281"/>
      <c r="BR15" s="1281"/>
      <c r="BS15" s="1281"/>
      <c r="BT15" s="1281"/>
      <c r="BU15" s="1281"/>
      <c r="BV15" s="1281"/>
      <c r="BW15" s="1281"/>
      <c r="BX15" s="1281"/>
      <c r="BY15" s="1281"/>
      <c r="BZ15" s="1281"/>
      <c r="CA15" s="1282"/>
    </row>
    <row r="16" spans="1:90" ht="15" customHeight="1" x14ac:dyDescent="0.15">
      <c r="A16" s="95"/>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6"/>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row>
    <row r="17" spans="1:79" ht="15" customHeight="1" x14ac:dyDescent="0.15">
      <c r="A17" s="1283" t="s">
        <v>217</v>
      </c>
      <c r="B17" s="1283"/>
      <c r="C17" s="1283"/>
      <c r="D17" s="1283"/>
      <c r="E17" s="1283"/>
      <c r="F17" s="1283"/>
      <c r="G17" s="1283"/>
      <c r="H17" s="1283"/>
      <c r="I17" s="1283"/>
      <c r="J17" s="1283"/>
      <c r="K17" s="1283"/>
      <c r="L17" s="1283"/>
      <c r="M17" s="1283"/>
      <c r="N17" s="1283"/>
      <c r="O17" s="1283"/>
      <c r="P17" s="1283"/>
      <c r="Q17" s="1283"/>
      <c r="R17" s="1283"/>
      <c r="S17" s="1283"/>
      <c r="T17" s="1283"/>
      <c r="U17" s="1283"/>
      <c r="V17" s="1283"/>
      <c r="W17" s="1283"/>
      <c r="X17" s="1283"/>
      <c r="Y17" s="1283"/>
      <c r="Z17" s="1283"/>
      <c r="AA17" s="1283"/>
      <c r="AB17" s="1283"/>
      <c r="AC17" s="1283"/>
      <c r="AD17" s="1283"/>
      <c r="AE17" s="1283"/>
      <c r="AF17" s="1283"/>
      <c r="AG17" s="1283"/>
      <c r="AH17" s="1283"/>
      <c r="AI17" s="1283"/>
      <c r="AJ17" s="1283"/>
      <c r="AK17" s="1283"/>
      <c r="AL17" s="1283"/>
      <c r="AM17" s="1283"/>
      <c r="AN17" s="1283"/>
      <c r="AO17" s="1283"/>
      <c r="AP17" s="1283"/>
      <c r="AQ17" s="1283"/>
      <c r="AR17" s="1283"/>
      <c r="AS17" s="1283"/>
      <c r="AT17" s="1283"/>
      <c r="AU17" s="1283"/>
      <c r="AV17" s="1283"/>
      <c r="AW17" s="1283"/>
      <c r="AX17" s="1283"/>
      <c r="AY17" s="1283"/>
      <c r="AZ17" s="1283"/>
      <c r="BA17" s="1283"/>
      <c r="BB17" s="1283"/>
      <c r="BC17" s="1283"/>
      <c r="BD17" s="1283"/>
      <c r="BE17" s="1283"/>
      <c r="BF17" s="1283"/>
      <c r="BG17" s="1283"/>
      <c r="BH17" s="1283"/>
      <c r="BI17" s="1283"/>
      <c r="BJ17" s="1283"/>
      <c r="BK17" s="1283"/>
      <c r="BL17" s="1283"/>
      <c r="BM17" s="1283"/>
      <c r="BN17" s="1283"/>
      <c r="BO17" s="1283"/>
      <c r="BP17" s="1283"/>
      <c r="BQ17" s="1283"/>
      <c r="BR17" s="1283"/>
      <c r="BS17" s="1283"/>
      <c r="BT17" s="1283"/>
      <c r="BU17" s="1283"/>
    </row>
    <row r="18" spans="1:79" ht="15" customHeight="1" x14ac:dyDescent="0.15">
      <c r="A18" s="95"/>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row>
    <row r="19" spans="1:79" ht="15" customHeight="1" x14ac:dyDescent="0.15">
      <c r="A19" s="1284" t="s">
        <v>96</v>
      </c>
      <c r="B19" s="1284"/>
      <c r="C19" s="1284"/>
      <c r="D19" s="1284"/>
      <c r="E19" s="1284"/>
      <c r="F19" s="1284"/>
      <c r="G19" s="1284"/>
      <c r="H19" s="1284"/>
      <c r="I19" s="1284"/>
      <c r="J19" s="1284"/>
      <c r="K19" s="1284"/>
      <c r="L19" s="1284"/>
      <c r="M19" s="1284"/>
      <c r="N19" s="1284"/>
      <c r="O19" s="1284"/>
      <c r="P19" s="1284"/>
      <c r="Q19" s="1284"/>
      <c r="R19" s="1284"/>
      <c r="S19" s="1284"/>
      <c r="T19" s="1284"/>
      <c r="U19" s="1284"/>
      <c r="V19" s="1284"/>
      <c r="W19" s="1284"/>
      <c r="X19" s="1284"/>
      <c r="Y19" s="1284"/>
      <c r="Z19" s="1284"/>
      <c r="AA19" s="1284"/>
      <c r="AB19" s="1284"/>
      <c r="AC19" s="1284"/>
      <c r="AD19" s="1284"/>
      <c r="AE19" s="1284"/>
      <c r="AF19" s="1284"/>
      <c r="AG19" s="1284"/>
      <c r="AH19" s="1284"/>
      <c r="AI19" s="1284"/>
      <c r="AJ19" s="1284"/>
      <c r="AK19" s="1284"/>
      <c r="AL19" s="1284"/>
      <c r="AM19" s="1284"/>
      <c r="AN19" s="1284"/>
      <c r="AO19" s="1284"/>
      <c r="AP19" s="1284"/>
      <c r="AQ19" s="1284"/>
      <c r="AR19" s="1284"/>
      <c r="AS19" s="1284"/>
      <c r="AT19" s="1284"/>
      <c r="AU19" s="1284"/>
      <c r="AV19" s="1284"/>
      <c r="AW19" s="1284"/>
      <c r="AX19" s="1284"/>
      <c r="AY19" s="1284"/>
      <c r="AZ19" s="1284"/>
      <c r="BA19" s="1284"/>
      <c r="BB19" s="1284"/>
      <c r="BC19" s="1284"/>
      <c r="BD19" s="1284"/>
      <c r="BE19" s="1284"/>
      <c r="BF19" s="1284"/>
      <c r="BG19" s="1284"/>
      <c r="BH19" s="1284"/>
      <c r="BI19" s="1284"/>
      <c r="BJ19" s="1284"/>
      <c r="BK19" s="1284"/>
      <c r="BL19" s="1284"/>
      <c r="BM19" s="1284"/>
      <c r="BN19" s="1284"/>
      <c r="BO19" s="1284"/>
      <c r="BP19" s="1284"/>
      <c r="BQ19" s="1284"/>
      <c r="BR19" s="1284"/>
      <c r="BS19" s="1284"/>
      <c r="BT19" s="1284"/>
      <c r="BU19" s="1284"/>
    </row>
    <row r="20" spans="1:79" ht="15" customHeight="1" x14ac:dyDescent="0.15">
      <c r="A20" s="1285" t="s">
        <v>218</v>
      </c>
      <c r="B20" s="1285"/>
      <c r="C20" s="1285"/>
      <c r="D20" s="1285"/>
      <c r="E20" s="1285"/>
      <c r="F20" s="1285"/>
      <c r="G20" s="1285"/>
      <c r="H20" s="1285"/>
      <c r="I20" s="1286"/>
      <c r="J20" s="1286"/>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row>
    <row r="21" spans="1:79" ht="15" customHeight="1" x14ac:dyDescent="0.15">
      <c r="A21" s="1251" t="s">
        <v>219</v>
      </c>
      <c r="B21" s="1252"/>
      <c r="C21" s="1252"/>
      <c r="D21" s="1252"/>
      <c r="E21" s="1252"/>
      <c r="F21" s="1252"/>
      <c r="G21" s="1252"/>
      <c r="H21" s="1252"/>
      <c r="I21" s="1252"/>
      <c r="J21" s="1252"/>
      <c r="K21" s="1252"/>
      <c r="L21" s="1252"/>
      <c r="M21" s="1252"/>
      <c r="N21" s="1253"/>
      <c r="O21" s="1257"/>
      <c r="P21" s="1259"/>
      <c r="Q21" s="1259"/>
      <c r="R21" s="1259"/>
      <c r="S21" s="1259"/>
      <c r="T21" s="1259"/>
      <c r="U21" s="1259"/>
      <c r="V21" s="1259"/>
      <c r="W21" s="1259"/>
      <c r="X21" s="1259"/>
      <c r="Y21" s="1259"/>
      <c r="Z21" s="1259"/>
      <c r="AA21" s="1259"/>
      <c r="AB21" s="1259"/>
      <c r="AC21" s="1259"/>
      <c r="AD21" s="1259"/>
      <c r="AE21" s="1259"/>
      <c r="AF21" s="1259"/>
      <c r="AG21" s="1259"/>
      <c r="AH21" s="1263"/>
      <c r="AI21" s="1287" t="s">
        <v>220</v>
      </c>
      <c r="AJ21" s="1288"/>
      <c r="AK21" s="1288"/>
      <c r="AL21" s="1288"/>
      <c r="AM21" s="1288"/>
      <c r="AN21" s="1288"/>
      <c r="AO21" s="1288"/>
      <c r="AP21" s="1288"/>
      <c r="AQ21" s="1288"/>
      <c r="AR21" s="1288"/>
      <c r="AS21" s="1288"/>
      <c r="AT21" s="1288"/>
      <c r="AU21" s="1288"/>
      <c r="AV21" s="1289"/>
      <c r="AW21" s="1274"/>
      <c r="AX21" s="1293"/>
      <c r="AY21" s="1293"/>
      <c r="AZ21" s="1293"/>
      <c r="BA21" s="1293"/>
      <c r="BB21" s="1293"/>
      <c r="BC21" s="1293"/>
      <c r="BD21" s="1293"/>
      <c r="BE21" s="1293"/>
      <c r="BF21" s="1293"/>
      <c r="BG21" s="1293"/>
      <c r="BH21" s="1293"/>
      <c r="BI21" s="1293"/>
      <c r="BJ21" s="1293"/>
      <c r="BK21" s="1293"/>
      <c r="BL21" s="1293"/>
      <c r="BM21" s="1293"/>
      <c r="BN21" s="1293"/>
      <c r="BO21" s="1293"/>
      <c r="BP21" s="1294"/>
      <c r="BQ21" s="95"/>
      <c r="BR21" s="95"/>
      <c r="BS21" s="95"/>
      <c r="BT21" s="95"/>
      <c r="BU21" s="95"/>
    </row>
    <row r="22" spans="1:79" ht="14.25" customHeight="1" x14ac:dyDescent="0.15">
      <c r="A22" s="1254"/>
      <c r="B22" s="1255"/>
      <c r="C22" s="1255"/>
      <c r="D22" s="1255"/>
      <c r="E22" s="1255"/>
      <c r="F22" s="1255"/>
      <c r="G22" s="1255"/>
      <c r="H22" s="1255"/>
      <c r="I22" s="1255"/>
      <c r="J22" s="1255"/>
      <c r="K22" s="1255"/>
      <c r="L22" s="1255"/>
      <c r="M22" s="1255"/>
      <c r="N22" s="1256"/>
      <c r="O22" s="1260"/>
      <c r="P22" s="1262"/>
      <c r="Q22" s="1262"/>
      <c r="R22" s="1262"/>
      <c r="S22" s="1262"/>
      <c r="T22" s="1262"/>
      <c r="U22" s="1262"/>
      <c r="V22" s="1262"/>
      <c r="W22" s="1262"/>
      <c r="X22" s="1262"/>
      <c r="Y22" s="1262"/>
      <c r="Z22" s="1262"/>
      <c r="AA22" s="1262"/>
      <c r="AB22" s="1262"/>
      <c r="AC22" s="1262"/>
      <c r="AD22" s="1262"/>
      <c r="AE22" s="1262"/>
      <c r="AF22" s="1262"/>
      <c r="AG22" s="1262"/>
      <c r="AH22" s="1264"/>
      <c r="AI22" s="1290"/>
      <c r="AJ22" s="1291"/>
      <c r="AK22" s="1291"/>
      <c r="AL22" s="1291"/>
      <c r="AM22" s="1291"/>
      <c r="AN22" s="1291"/>
      <c r="AO22" s="1291"/>
      <c r="AP22" s="1291"/>
      <c r="AQ22" s="1291"/>
      <c r="AR22" s="1291"/>
      <c r="AS22" s="1291"/>
      <c r="AT22" s="1291"/>
      <c r="AU22" s="1291"/>
      <c r="AV22" s="1292"/>
      <c r="AW22" s="1295"/>
      <c r="AX22" s="1296"/>
      <c r="AY22" s="1296"/>
      <c r="AZ22" s="1296"/>
      <c r="BA22" s="1296"/>
      <c r="BB22" s="1296"/>
      <c r="BC22" s="1296"/>
      <c r="BD22" s="1296"/>
      <c r="BE22" s="1296"/>
      <c r="BF22" s="1296"/>
      <c r="BG22" s="1296"/>
      <c r="BH22" s="1296"/>
      <c r="BI22" s="1296"/>
      <c r="BJ22" s="1296"/>
      <c r="BK22" s="1296"/>
      <c r="BL22" s="1296"/>
      <c r="BM22" s="1296"/>
      <c r="BN22" s="1296"/>
      <c r="BO22" s="1296"/>
      <c r="BP22" s="1297"/>
      <c r="BQ22" s="95"/>
      <c r="BR22" s="95"/>
      <c r="BS22" s="95"/>
      <c r="BT22" s="95"/>
      <c r="BU22" s="95"/>
    </row>
    <row r="23" spans="1:79" ht="15" customHeight="1" x14ac:dyDescent="0.15">
      <c r="A23" s="97"/>
      <c r="B23" s="97"/>
      <c r="C23" s="97"/>
      <c r="D23" s="97"/>
      <c r="E23" s="97"/>
      <c r="F23" s="97"/>
      <c r="G23" s="97"/>
      <c r="H23" s="97"/>
      <c r="I23" s="97"/>
      <c r="J23" s="97"/>
      <c r="K23" s="97"/>
      <c r="L23" s="97"/>
      <c r="M23" s="97"/>
      <c r="N23" s="97"/>
      <c r="O23" s="95"/>
      <c r="P23" s="98"/>
      <c r="Q23" s="98"/>
      <c r="R23" s="98"/>
      <c r="S23" s="98"/>
      <c r="T23" s="98"/>
      <c r="U23" s="98"/>
      <c r="V23" s="98"/>
      <c r="W23" s="98"/>
      <c r="X23" s="98"/>
      <c r="Y23" s="98"/>
      <c r="Z23" s="98"/>
      <c r="AA23" s="98"/>
      <c r="AB23" s="98"/>
      <c r="AC23" s="98"/>
      <c r="AD23" s="98"/>
      <c r="AE23" s="98"/>
      <c r="AF23" s="98"/>
      <c r="AG23" s="98"/>
      <c r="AH23" s="98"/>
      <c r="AI23" s="97"/>
      <c r="AJ23" s="97"/>
      <c r="AK23" s="97"/>
      <c r="AL23" s="97"/>
      <c r="AM23" s="97"/>
      <c r="AN23" s="97"/>
      <c r="AO23" s="97"/>
      <c r="AP23" s="97"/>
      <c r="AQ23" s="97"/>
      <c r="AR23" s="97"/>
      <c r="AS23" s="97"/>
      <c r="AT23" s="97"/>
      <c r="AU23" s="97"/>
      <c r="AV23" s="97"/>
      <c r="AW23" s="98"/>
      <c r="AX23" s="98"/>
      <c r="AY23" s="98"/>
      <c r="AZ23" s="98"/>
      <c r="BA23" s="98"/>
      <c r="BB23" s="98"/>
      <c r="BC23" s="98"/>
      <c r="BD23" s="98"/>
      <c r="BE23" s="98"/>
      <c r="BF23" s="98"/>
      <c r="BG23" s="98"/>
      <c r="BH23" s="98"/>
      <c r="BI23" s="98"/>
      <c r="BJ23" s="98"/>
      <c r="BK23" s="98"/>
      <c r="BL23" s="98"/>
      <c r="BM23" s="98"/>
      <c r="BN23" s="98"/>
      <c r="BO23" s="98"/>
      <c r="BP23" s="98"/>
      <c r="BQ23" s="95"/>
      <c r="BR23" s="95"/>
      <c r="BS23" s="95"/>
      <c r="BT23" s="95"/>
      <c r="BU23" s="95"/>
    </row>
    <row r="24" spans="1:79" ht="15" customHeight="1" x14ac:dyDescent="0.15">
      <c r="A24" s="1298" t="s">
        <v>221</v>
      </c>
      <c r="B24" s="1298"/>
      <c r="C24" s="1298"/>
      <c r="D24" s="1298"/>
      <c r="E24" s="1298"/>
      <c r="F24" s="1298"/>
      <c r="G24" s="1298"/>
      <c r="H24" s="1298"/>
      <c r="I24" s="1298"/>
      <c r="J24" s="1298"/>
      <c r="K24" s="1298"/>
      <c r="L24" s="1298"/>
      <c r="M24" s="1298"/>
      <c r="N24" s="1298"/>
      <c r="O24" s="1298"/>
      <c r="P24" s="1298"/>
      <c r="Q24" s="1298"/>
      <c r="R24" s="1298"/>
      <c r="S24" s="1298"/>
      <c r="T24" s="1298"/>
      <c r="U24" s="1298"/>
      <c r="V24" s="1298"/>
      <c r="W24" s="1298"/>
      <c r="X24" s="1298"/>
      <c r="Y24" s="1298"/>
      <c r="Z24" s="1298"/>
      <c r="AA24" s="1298"/>
      <c r="AB24" s="1298"/>
      <c r="AC24" s="1298"/>
      <c r="AD24" s="1298"/>
      <c r="AE24" s="1298"/>
      <c r="AF24" s="1298"/>
      <c r="AG24" s="1298"/>
      <c r="AH24" s="1298"/>
      <c r="AI24" s="1298"/>
      <c r="AJ24" s="1298"/>
      <c r="AK24" s="1298"/>
      <c r="AL24" s="1298"/>
      <c r="AM24" s="1298"/>
      <c r="AN24" s="1298"/>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row>
    <row r="25" spans="1:79" ht="18" customHeight="1" x14ac:dyDescent="0.15">
      <c r="A25" s="1305" t="s">
        <v>235</v>
      </c>
      <c r="B25" s="1306"/>
      <c r="C25" s="1306"/>
      <c r="D25" s="1306"/>
      <c r="E25" s="1306"/>
      <c r="F25" s="1306"/>
      <c r="G25" s="1306"/>
      <c r="H25" s="1306"/>
      <c r="I25" s="1306"/>
      <c r="J25" s="1306"/>
      <c r="K25" s="1306"/>
      <c r="L25" s="1306"/>
      <c r="M25" s="1306"/>
      <c r="N25" s="1306"/>
      <c r="O25" s="1306"/>
      <c r="P25" s="1306"/>
      <c r="Q25" s="1306"/>
      <c r="R25" s="1307"/>
      <c r="S25" s="1251" t="s">
        <v>222</v>
      </c>
      <c r="T25" s="1311"/>
      <c r="U25" s="1311"/>
      <c r="V25" s="1311"/>
      <c r="W25" s="1311"/>
      <c r="X25" s="1311"/>
      <c r="Y25" s="1311"/>
      <c r="Z25" s="1311"/>
      <c r="AA25" s="1311"/>
      <c r="AB25" s="1311"/>
      <c r="AC25" s="1311"/>
      <c r="AD25" s="1311"/>
      <c r="AE25" s="1311"/>
      <c r="AF25" s="1312"/>
      <c r="AG25" s="1251" t="s">
        <v>223</v>
      </c>
      <c r="AH25" s="1252"/>
      <c r="AI25" s="1252"/>
      <c r="AJ25" s="1252"/>
      <c r="AK25" s="1252"/>
      <c r="AL25" s="1252"/>
      <c r="AM25" s="1252"/>
      <c r="AN25" s="1252"/>
      <c r="AO25" s="1252"/>
      <c r="AP25" s="1252"/>
      <c r="AQ25" s="1252"/>
      <c r="AR25" s="1252"/>
      <c r="AS25" s="1252"/>
      <c r="AT25" s="1252"/>
      <c r="AU25" s="1252"/>
      <c r="AV25" s="1252"/>
      <c r="AW25" s="1252"/>
      <c r="AX25" s="1252"/>
      <c r="AY25" s="1252"/>
      <c r="AZ25" s="1253"/>
      <c r="BA25" s="1315" t="s">
        <v>224</v>
      </c>
      <c r="BB25" s="1316"/>
      <c r="BC25" s="1316"/>
      <c r="BD25" s="1316"/>
      <c r="BE25" s="1316"/>
      <c r="BF25" s="1316"/>
      <c r="BG25" s="1316"/>
      <c r="BH25" s="1316"/>
      <c r="BI25" s="1316"/>
      <c r="BJ25" s="1316"/>
      <c r="BK25" s="1316"/>
      <c r="BL25" s="1316"/>
      <c r="BM25" s="1316"/>
      <c r="BN25" s="1316"/>
      <c r="BO25" s="1316"/>
      <c r="BP25" s="1316"/>
      <c r="BQ25" s="1316"/>
      <c r="BR25" s="1316"/>
      <c r="BS25" s="1316"/>
      <c r="BT25" s="1316"/>
      <c r="BU25" s="1316"/>
      <c r="BV25" s="1316"/>
      <c r="BW25" s="1316"/>
      <c r="BX25" s="1316"/>
      <c r="BY25" s="1316"/>
      <c r="BZ25" s="1316"/>
      <c r="CA25" s="1317"/>
    </row>
    <row r="26" spans="1:79" ht="18.75" customHeight="1" x14ac:dyDescent="0.15">
      <c r="A26" s="1308"/>
      <c r="B26" s="1309"/>
      <c r="C26" s="1309"/>
      <c r="D26" s="1309"/>
      <c r="E26" s="1309"/>
      <c r="F26" s="1309"/>
      <c r="G26" s="1309"/>
      <c r="H26" s="1309"/>
      <c r="I26" s="1309"/>
      <c r="J26" s="1309"/>
      <c r="K26" s="1309"/>
      <c r="L26" s="1309"/>
      <c r="M26" s="1309"/>
      <c r="N26" s="1309"/>
      <c r="O26" s="1309"/>
      <c r="P26" s="1309"/>
      <c r="Q26" s="1309"/>
      <c r="R26" s="1310"/>
      <c r="S26" s="1313"/>
      <c r="T26" s="1285"/>
      <c r="U26" s="1285"/>
      <c r="V26" s="1285"/>
      <c r="W26" s="1285"/>
      <c r="X26" s="1285"/>
      <c r="Y26" s="1285"/>
      <c r="Z26" s="1285"/>
      <c r="AA26" s="1285"/>
      <c r="AB26" s="1285"/>
      <c r="AC26" s="1285"/>
      <c r="AD26" s="1285"/>
      <c r="AE26" s="1285"/>
      <c r="AF26" s="1314"/>
      <c r="AG26" s="1318" t="s">
        <v>225</v>
      </c>
      <c r="AH26" s="1319"/>
      <c r="AI26" s="1319"/>
      <c r="AJ26" s="1319"/>
      <c r="AK26" s="1319"/>
      <c r="AL26" s="1319"/>
      <c r="AM26" s="1319"/>
      <c r="AN26" s="1319"/>
      <c r="AO26" s="1319"/>
      <c r="AP26" s="1319"/>
      <c r="AQ26" s="1319"/>
      <c r="AR26" s="1319"/>
      <c r="AS26" s="1319"/>
      <c r="AT26" s="1319"/>
      <c r="AU26" s="1319"/>
      <c r="AV26" s="1319"/>
      <c r="AW26" s="1319"/>
      <c r="AX26" s="1319"/>
      <c r="AY26" s="1319"/>
      <c r="AZ26" s="1320"/>
      <c r="BA26" s="1318"/>
      <c r="BB26" s="1319"/>
      <c r="BC26" s="1319"/>
      <c r="BD26" s="1319"/>
      <c r="BE26" s="1319"/>
      <c r="BF26" s="1319"/>
      <c r="BG26" s="1319"/>
      <c r="BH26" s="1319"/>
      <c r="BI26" s="1319"/>
      <c r="BJ26" s="1319"/>
      <c r="BK26" s="1319"/>
      <c r="BL26" s="1319"/>
      <c r="BM26" s="1319"/>
      <c r="BN26" s="1319"/>
      <c r="BO26" s="1319"/>
      <c r="BP26" s="1319"/>
      <c r="BQ26" s="1319"/>
      <c r="BR26" s="1319"/>
      <c r="BS26" s="1319"/>
      <c r="BT26" s="1319"/>
      <c r="BU26" s="1319"/>
      <c r="BV26" s="1319"/>
      <c r="BW26" s="1319"/>
      <c r="BX26" s="1319"/>
      <c r="BY26" s="1319"/>
      <c r="BZ26" s="1319"/>
      <c r="CA26" s="1320"/>
    </row>
    <row r="27" spans="1:79" ht="15" customHeight="1" x14ac:dyDescent="0.15">
      <c r="A27" s="1299"/>
      <c r="B27" s="1300"/>
      <c r="C27" s="1300"/>
      <c r="D27" s="1300"/>
      <c r="E27" s="1300"/>
      <c r="F27" s="1300"/>
      <c r="G27" s="1300"/>
      <c r="H27" s="1300"/>
      <c r="I27" s="1300"/>
      <c r="J27" s="1300"/>
      <c r="K27" s="1300"/>
      <c r="L27" s="1300"/>
      <c r="M27" s="1300"/>
      <c r="N27" s="1300"/>
      <c r="O27" s="1300"/>
      <c r="P27" s="1300"/>
      <c r="Q27" s="1300"/>
      <c r="R27" s="1301"/>
      <c r="S27" s="1321"/>
      <c r="T27" s="1322"/>
      <c r="U27" s="1322"/>
      <c r="V27" s="1322"/>
      <c r="W27" s="1322"/>
      <c r="X27" s="1322"/>
      <c r="Y27" s="1322"/>
      <c r="Z27" s="1322"/>
      <c r="AA27" s="1322"/>
      <c r="AB27" s="1322"/>
      <c r="AC27" s="1322"/>
      <c r="AD27" s="1322"/>
      <c r="AE27" s="1322"/>
      <c r="AF27" s="1323"/>
      <c r="AG27" s="1321"/>
      <c r="AH27" s="1322"/>
      <c r="AI27" s="1322"/>
      <c r="AJ27" s="1322"/>
      <c r="AK27" s="1322"/>
      <c r="AL27" s="1322"/>
      <c r="AM27" s="1322"/>
      <c r="AN27" s="1322"/>
      <c r="AO27" s="1322"/>
      <c r="AP27" s="1322"/>
      <c r="AQ27" s="1322"/>
      <c r="AR27" s="1322"/>
      <c r="AS27" s="1322"/>
      <c r="AT27" s="1322"/>
      <c r="AU27" s="1322"/>
      <c r="AV27" s="1322"/>
      <c r="AW27" s="1322"/>
      <c r="AX27" s="1322"/>
      <c r="AY27" s="1322"/>
      <c r="AZ27" s="1323"/>
      <c r="BA27" s="1327" t="s">
        <v>46</v>
      </c>
      <c r="BB27" s="1328"/>
      <c r="BC27" s="1328"/>
      <c r="BD27" s="1328"/>
      <c r="BE27" s="1329" t="s">
        <v>227</v>
      </c>
      <c r="BF27" s="1329"/>
      <c r="BG27" s="1329"/>
      <c r="BH27" s="1329"/>
      <c r="BI27" s="1329"/>
      <c r="BJ27" s="1329"/>
      <c r="BK27" s="1329"/>
      <c r="BL27" s="1329"/>
      <c r="BM27" s="1329"/>
      <c r="BN27" s="1329"/>
      <c r="BO27" s="1329"/>
      <c r="BP27" s="1329"/>
      <c r="BQ27" s="1329"/>
      <c r="BR27" s="1329"/>
      <c r="BS27" s="1329"/>
      <c r="BT27" s="1329"/>
      <c r="BU27" s="1329"/>
      <c r="BV27" s="1329"/>
      <c r="BW27" s="1329"/>
      <c r="BX27" s="1329"/>
      <c r="BY27" s="1329"/>
      <c r="BZ27" s="1329"/>
      <c r="CA27" s="1330"/>
    </row>
    <row r="28" spans="1:79" ht="15" customHeight="1" x14ac:dyDescent="0.15">
      <c r="A28" s="1302"/>
      <c r="B28" s="1303"/>
      <c r="C28" s="1303"/>
      <c r="D28" s="1303"/>
      <c r="E28" s="1303"/>
      <c r="F28" s="1303"/>
      <c r="G28" s="1303"/>
      <c r="H28" s="1303"/>
      <c r="I28" s="1303"/>
      <c r="J28" s="1303"/>
      <c r="K28" s="1303"/>
      <c r="L28" s="1303"/>
      <c r="M28" s="1303"/>
      <c r="N28" s="1303"/>
      <c r="O28" s="1303"/>
      <c r="P28" s="1303"/>
      <c r="Q28" s="1303"/>
      <c r="R28" s="1304"/>
      <c r="S28" s="1324"/>
      <c r="T28" s="1325"/>
      <c r="U28" s="1325"/>
      <c r="V28" s="1325"/>
      <c r="W28" s="1325"/>
      <c r="X28" s="1325"/>
      <c r="Y28" s="1325"/>
      <c r="Z28" s="1325"/>
      <c r="AA28" s="1325"/>
      <c r="AB28" s="1325"/>
      <c r="AC28" s="1325"/>
      <c r="AD28" s="1325"/>
      <c r="AE28" s="1325"/>
      <c r="AF28" s="1326"/>
      <c r="AG28" s="1324"/>
      <c r="AH28" s="1325"/>
      <c r="AI28" s="1325"/>
      <c r="AJ28" s="1325"/>
      <c r="AK28" s="1325"/>
      <c r="AL28" s="1325"/>
      <c r="AM28" s="1325"/>
      <c r="AN28" s="1325"/>
      <c r="AO28" s="1325"/>
      <c r="AP28" s="1325"/>
      <c r="AQ28" s="1325"/>
      <c r="AR28" s="1325"/>
      <c r="AS28" s="1325"/>
      <c r="AT28" s="1325"/>
      <c r="AU28" s="1325"/>
      <c r="AV28" s="1325"/>
      <c r="AW28" s="1325"/>
      <c r="AX28" s="1325"/>
      <c r="AY28" s="1325"/>
      <c r="AZ28" s="1326"/>
      <c r="BA28" s="1327" t="s">
        <v>46</v>
      </c>
      <c r="BB28" s="1328"/>
      <c r="BC28" s="1328"/>
      <c r="BD28" s="1328"/>
      <c r="BE28" s="1329" t="s">
        <v>228</v>
      </c>
      <c r="BF28" s="1329"/>
      <c r="BG28" s="1329"/>
      <c r="BH28" s="1329"/>
      <c r="BI28" s="1329"/>
      <c r="BJ28" s="1329"/>
      <c r="BK28" s="1329"/>
      <c r="BL28" s="1329"/>
      <c r="BM28" s="1329"/>
      <c r="BN28" s="1329"/>
      <c r="BO28" s="1329"/>
      <c r="BP28" s="1329"/>
      <c r="BQ28" s="1329"/>
      <c r="BR28" s="1329"/>
      <c r="BS28" s="1329"/>
      <c r="BT28" s="1329"/>
      <c r="BU28" s="1329"/>
      <c r="BV28" s="1329"/>
      <c r="BW28" s="1329"/>
      <c r="BX28" s="1329"/>
      <c r="BY28" s="1329"/>
      <c r="BZ28" s="1329"/>
      <c r="CA28" s="1330"/>
    </row>
    <row r="29" spans="1:79" ht="15" customHeight="1" x14ac:dyDescent="0.15">
      <c r="A29" s="1331"/>
      <c r="B29" s="1332"/>
      <c r="C29" s="1332"/>
      <c r="D29" s="1332"/>
      <c r="E29" s="1332"/>
      <c r="F29" s="1332"/>
      <c r="G29" s="1332"/>
      <c r="H29" s="1332"/>
      <c r="I29" s="1332"/>
      <c r="J29" s="1332"/>
      <c r="K29" s="1332"/>
      <c r="L29" s="1332"/>
      <c r="M29" s="1332"/>
      <c r="N29" s="1332"/>
      <c r="O29" s="1332"/>
      <c r="P29" s="1332"/>
      <c r="Q29" s="1332"/>
      <c r="R29" s="1333"/>
      <c r="S29" s="1321"/>
      <c r="T29" s="1322"/>
      <c r="U29" s="1322"/>
      <c r="V29" s="1322"/>
      <c r="W29" s="1322"/>
      <c r="X29" s="1322"/>
      <c r="Y29" s="1322"/>
      <c r="Z29" s="1322"/>
      <c r="AA29" s="1322"/>
      <c r="AB29" s="1322"/>
      <c r="AC29" s="1322"/>
      <c r="AD29" s="1322"/>
      <c r="AE29" s="1322"/>
      <c r="AF29" s="1323"/>
      <c r="AG29" s="1321"/>
      <c r="AH29" s="1322"/>
      <c r="AI29" s="1322"/>
      <c r="AJ29" s="1322"/>
      <c r="AK29" s="1322"/>
      <c r="AL29" s="1322"/>
      <c r="AM29" s="1322"/>
      <c r="AN29" s="1322"/>
      <c r="AO29" s="1322"/>
      <c r="AP29" s="1322"/>
      <c r="AQ29" s="1322"/>
      <c r="AR29" s="1322"/>
      <c r="AS29" s="1322"/>
      <c r="AT29" s="1322"/>
      <c r="AU29" s="1322"/>
      <c r="AV29" s="1322"/>
      <c r="AW29" s="1322"/>
      <c r="AX29" s="1322"/>
      <c r="AY29" s="1322"/>
      <c r="AZ29" s="1323"/>
      <c r="BA29" s="1327" t="s">
        <v>46</v>
      </c>
      <c r="BB29" s="1328"/>
      <c r="BC29" s="1328"/>
      <c r="BD29" s="1328"/>
      <c r="BE29" s="1329" t="s">
        <v>227</v>
      </c>
      <c r="BF29" s="1329"/>
      <c r="BG29" s="1329"/>
      <c r="BH29" s="1329"/>
      <c r="BI29" s="1329"/>
      <c r="BJ29" s="1329"/>
      <c r="BK29" s="1329"/>
      <c r="BL29" s="1329"/>
      <c r="BM29" s="1329"/>
      <c r="BN29" s="1329"/>
      <c r="BO29" s="1329"/>
      <c r="BP29" s="1329"/>
      <c r="BQ29" s="1329"/>
      <c r="BR29" s="1329"/>
      <c r="BS29" s="1329"/>
      <c r="BT29" s="1329"/>
      <c r="BU29" s="1329"/>
      <c r="BV29" s="1329"/>
      <c r="BW29" s="1329"/>
      <c r="BX29" s="1329"/>
      <c r="BY29" s="1329"/>
      <c r="BZ29" s="1329"/>
      <c r="CA29" s="1330"/>
    </row>
    <row r="30" spans="1:79" ht="15" customHeight="1" x14ac:dyDescent="0.15">
      <c r="A30" s="1334"/>
      <c r="B30" s="1335"/>
      <c r="C30" s="1335"/>
      <c r="D30" s="1335"/>
      <c r="E30" s="1335"/>
      <c r="F30" s="1335"/>
      <c r="G30" s="1335"/>
      <c r="H30" s="1335"/>
      <c r="I30" s="1335"/>
      <c r="J30" s="1335"/>
      <c r="K30" s="1335"/>
      <c r="L30" s="1335"/>
      <c r="M30" s="1335"/>
      <c r="N30" s="1335"/>
      <c r="O30" s="1335"/>
      <c r="P30" s="1335"/>
      <c r="Q30" s="1335"/>
      <c r="R30" s="1336"/>
      <c r="S30" s="1324"/>
      <c r="T30" s="1325"/>
      <c r="U30" s="1325"/>
      <c r="V30" s="1325"/>
      <c r="W30" s="1325"/>
      <c r="X30" s="1325"/>
      <c r="Y30" s="1325"/>
      <c r="Z30" s="1325"/>
      <c r="AA30" s="1325"/>
      <c r="AB30" s="1325"/>
      <c r="AC30" s="1325"/>
      <c r="AD30" s="1325"/>
      <c r="AE30" s="1325"/>
      <c r="AF30" s="1326"/>
      <c r="AG30" s="1324"/>
      <c r="AH30" s="1325"/>
      <c r="AI30" s="1325"/>
      <c r="AJ30" s="1325"/>
      <c r="AK30" s="1325"/>
      <c r="AL30" s="1325"/>
      <c r="AM30" s="1325"/>
      <c r="AN30" s="1325"/>
      <c r="AO30" s="1325"/>
      <c r="AP30" s="1325"/>
      <c r="AQ30" s="1325"/>
      <c r="AR30" s="1325"/>
      <c r="AS30" s="1325"/>
      <c r="AT30" s="1325"/>
      <c r="AU30" s="1325"/>
      <c r="AV30" s="1325"/>
      <c r="AW30" s="1325"/>
      <c r="AX30" s="1325"/>
      <c r="AY30" s="1325"/>
      <c r="AZ30" s="1326"/>
      <c r="BA30" s="1327" t="s">
        <v>46</v>
      </c>
      <c r="BB30" s="1328"/>
      <c r="BC30" s="1328"/>
      <c r="BD30" s="1328"/>
      <c r="BE30" s="1329" t="s">
        <v>228</v>
      </c>
      <c r="BF30" s="1329"/>
      <c r="BG30" s="1329"/>
      <c r="BH30" s="1329"/>
      <c r="BI30" s="1329"/>
      <c r="BJ30" s="1329"/>
      <c r="BK30" s="1329"/>
      <c r="BL30" s="1329"/>
      <c r="BM30" s="1329"/>
      <c r="BN30" s="1329"/>
      <c r="BO30" s="1329"/>
      <c r="BP30" s="1329"/>
      <c r="BQ30" s="1329"/>
      <c r="BR30" s="1329"/>
      <c r="BS30" s="1329"/>
      <c r="BT30" s="1329"/>
      <c r="BU30" s="1329"/>
      <c r="BV30" s="1329"/>
      <c r="BW30" s="1329"/>
      <c r="BX30" s="1329"/>
      <c r="BY30" s="1329"/>
      <c r="BZ30" s="1329"/>
      <c r="CA30" s="1330"/>
    </row>
    <row r="31" spans="1:79" ht="15" customHeight="1" x14ac:dyDescent="0.15">
      <c r="A31" s="1331"/>
      <c r="B31" s="1332"/>
      <c r="C31" s="1332"/>
      <c r="D31" s="1332"/>
      <c r="E31" s="1332"/>
      <c r="F31" s="1332"/>
      <c r="G31" s="1332"/>
      <c r="H31" s="1332"/>
      <c r="I31" s="1332"/>
      <c r="J31" s="1332"/>
      <c r="K31" s="1332"/>
      <c r="L31" s="1332"/>
      <c r="M31" s="1332"/>
      <c r="N31" s="1332"/>
      <c r="O31" s="1332"/>
      <c r="P31" s="1332"/>
      <c r="Q31" s="1332"/>
      <c r="R31" s="1333"/>
      <c r="S31" s="1321"/>
      <c r="T31" s="1322"/>
      <c r="U31" s="1322"/>
      <c r="V31" s="1322"/>
      <c r="W31" s="1322"/>
      <c r="X31" s="1322"/>
      <c r="Y31" s="1322"/>
      <c r="Z31" s="1322"/>
      <c r="AA31" s="1322"/>
      <c r="AB31" s="1322"/>
      <c r="AC31" s="1322"/>
      <c r="AD31" s="1322"/>
      <c r="AE31" s="1322"/>
      <c r="AF31" s="1323"/>
      <c r="AG31" s="1321"/>
      <c r="AH31" s="1322"/>
      <c r="AI31" s="1322"/>
      <c r="AJ31" s="1322"/>
      <c r="AK31" s="1322"/>
      <c r="AL31" s="1322"/>
      <c r="AM31" s="1322"/>
      <c r="AN31" s="1322"/>
      <c r="AO31" s="1322"/>
      <c r="AP31" s="1322"/>
      <c r="AQ31" s="1322"/>
      <c r="AR31" s="1322"/>
      <c r="AS31" s="1322"/>
      <c r="AT31" s="1322"/>
      <c r="AU31" s="1322"/>
      <c r="AV31" s="1322"/>
      <c r="AW31" s="1322"/>
      <c r="AX31" s="1322"/>
      <c r="AY31" s="1322"/>
      <c r="AZ31" s="1323"/>
      <c r="BA31" s="1327" t="s">
        <v>46</v>
      </c>
      <c r="BB31" s="1328"/>
      <c r="BC31" s="1328"/>
      <c r="BD31" s="1328"/>
      <c r="BE31" s="1329" t="s">
        <v>227</v>
      </c>
      <c r="BF31" s="1329"/>
      <c r="BG31" s="1329"/>
      <c r="BH31" s="1329"/>
      <c r="BI31" s="1329"/>
      <c r="BJ31" s="1329"/>
      <c r="BK31" s="1329"/>
      <c r="BL31" s="1329"/>
      <c r="BM31" s="1329"/>
      <c r="BN31" s="1329"/>
      <c r="BO31" s="1329"/>
      <c r="BP31" s="1329"/>
      <c r="BQ31" s="1329"/>
      <c r="BR31" s="1329"/>
      <c r="BS31" s="1329"/>
      <c r="BT31" s="1329"/>
      <c r="BU31" s="1329"/>
      <c r="BV31" s="1329"/>
      <c r="BW31" s="1329"/>
      <c r="BX31" s="1329"/>
      <c r="BY31" s="1329"/>
      <c r="BZ31" s="1329"/>
      <c r="CA31" s="1330"/>
    </row>
    <row r="32" spans="1:79" ht="15" customHeight="1" x14ac:dyDescent="0.15">
      <c r="A32" s="1334"/>
      <c r="B32" s="1335"/>
      <c r="C32" s="1335"/>
      <c r="D32" s="1335"/>
      <c r="E32" s="1335"/>
      <c r="F32" s="1335"/>
      <c r="G32" s="1335"/>
      <c r="H32" s="1335"/>
      <c r="I32" s="1335"/>
      <c r="J32" s="1335"/>
      <c r="K32" s="1335"/>
      <c r="L32" s="1335"/>
      <c r="M32" s="1335"/>
      <c r="N32" s="1335"/>
      <c r="O32" s="1335"/>
      <c r="P32" s="1335"/>
      <c r="Q32" s="1335"/>
      <c r="R32" s="1336"/>
      <c r="S32" s="1324"/>
      <c r="T32" s="1325"/>
      <c r="U32" s="1325"/>
      <c r="V32" s="1325"/>
      <c r="W32" s="1325"/>
      <c r="X32" s="1325"/>
      <c r="Y32" s="1325"/>
      <c r="Z32" s="1325"/>
      <c r="AA32" s="1325"/>
      <c r="AB32" s="1325"/>
      <c r="AC32" s="1325"/>
      <c r="AD32" s="1325"/>
      <c r="AE32" s="1325"/>
      <c r="AF32" s="1326"/>
      <c r="AG32" s="1324"/>
      <c r="AH32" s="1325"/>
      <c r="AI32" s="1325"/>
      <c r="AJ32" s="1325"/>
      <c r="AK32" s="1325"/>
      <c r="AL32" s="1325"/>
      <c r="AM32" s="1325"/>
      <c r="AN32" s="1325"/>
      <c r="AO32" s="1325"/>
      <c r="AP32" s="1325"/>
      <c r="AQ32" s="1325"/>
      <c r="AR32" s="1325"/>
      <c r="AS32" s="1325"/>
      <c r="AT32" s="1325"/>
      <c r="AU32" s="1325"/>
      <c r="AV32" s="1325"/>
      <c r="AW32" s="1325"/>
      <c r="AX32" s="1325"/>
      <c r="AY32" s="1325"/>
      <c r="AZ32" s="1326"/>
      <c r="BA32" s="1327" t="s">
        <v>46</v>
      </c>
      <c r="BB32" s="1328"/>
      <c r="BC32" s="1328"/>
      <c r="BD32" s="1328"/>
      <c r="BE32" s="1329" t="s">
        <v>228</v>
      </c>
      <c r="BF32" s="1329"/>
      <c r="BG32" s="1329"/>
      <c r="BH32" s="1329"/>
      <c r="BI32" s="1329"/>
      <c r="BJ32" s="1329"/>
      <c r="BK32" s="1329"/>
      <c r="BL32" s="1329"/>
      <c r="BM32" s="1329"/>
      <c r="BN32" s="1329"/>
      <c r="BO32" s="1329"/>
      <c r="BP32" s="1329"/>
      <c r="BQ32" s="1329"/>
      <c r="BR32" s="1329"/>
      <c r="BS32" s="1329"/>
      <c r="BT32" s="1329"/>
      <c r="BU32" s="1329"/>
      <c r="BV32" s="1329"/>
      <c r="BW32" s="1329"/>
      <c r="BX32" s="1329"/>
      <c r="BY32" s="1329"/>
      <c r="BZ32" s="1329"/>
      <c r="CA32" s="1330"/>
    </row>
    <row r="33" spans="1:101" ht="15" customHeight="1" x14ac:dyDescent="0.15">
      <c r="A33" s="1331"/>
      <c r="B33" s="1332"/>
      <c r="C33" s="1332"/>
      <c r="D33" s="1332"/>
      <c r="E33" s="1332"/>
      <c r="F33" s="1332"/>
      <c r="G33" s="1332"/>
      <c r="H33" s="1332"/>
      <c r="I33" s="1332"/>
      <c r="J33" s="1332"/>
      <c r="K33" s="1332"/>
      <c r="L33" s="1332"/>
      <c r="M33" s="1332"/>
      <c r="N33" s="1332"/>
      <c r="O33" s="1332"/>
      <c r="P33" s="1332"/>
      <c r="Q33" s="1332"/>
      <c r="R33" s="1333"/>
      <c r="S33" s="1321"/>
      <c r="T33" s="1322"/>
      <c r="U33" s="1322"/>
      <c r="V33" s="1322"/>
      <c r="W33" s="1322"/>
      <c r="X33" s="1322"/>
      <c r="Y33" s="1322"/>
      <c r="Z33" s="1322"/>
      <c r="AA33" s="1322"/>
      <c r="AB33" s="1322"/>
      <c r="AC33" s="1322"/>
      <c r="AD33" s="1322"/>
      <c r="AE33" s="1322"/>
      <c r="AF33" s="1323"/>
      <c r="AG33" s="1321"/>
      <c r="AH33" s="1322"/>
      <c r="AI33" s="1322"/>
      <c r="AJ33" s="1322"/>
      <c r="AK33" s="1322"/>
      <c r="AL33" s="1322"/>
      <c r="AM33" s="1322"/>
      <c r="AN33" s="1322"/>
      <c r="AO33" s="1322"/>
      <c r="AP33" s="1322"/>
      <c r="AQ33" s="1322"/>
      <c r="AR33" s="1322"/>
      <c r="AS33" s="1322"/>
      <c r="AT33" s="1322"/>
      <c r="AU33" s="1322"/>
      <c r="AV33" s="1322"/>
      <c r="AW33" s="1322"/>
      <c r="AX33" s="1322"/>
      <c r="AY33" s="1322"/>
      <c r="AZ33" s="1323"/>
      <c r="BA33" s="1327" t="s">
        <v>46</v>
      </c>
      <c r="BB33" s="1328"/>
      <c r="BC33" s="1328"/>
      <c r="BD33" s="1328"/>
      <c r="BE33" s="1329" t="s">
        <v>227</v>
      </c>
      <c r="BF33" s="1329"/>
      <c r="BG33" s="1329"/>
      <c r="BH33" s="1329"/>
      <c r="BI33" s="1329"/>
      <c r="BJ33" s="1329"/>
      <c r="BK33" s="1329"/>
      <c r="BL33" s="1329"/>
      <c r="BM33" s="1329"/>
      <c r="BN33" s="1329"/>
      <c r="BO33" s="1329"/>
      <c r="BP33" s="1329"/>
      <c r="BQ33" s="1329"/>
      <c r="BR33" s="1329"/>
      <c r="BS33" s="1329"/>
      <c r="BT33" s="1329"/>
      <c r="BU33" s="1329"/>
      <c r="BV33" s="1329"/>
      <c r="BW33" s="1329"/>
      <c r="BX33" s="1329"/>
      <c r="BY33" s="1329"/>
      <c r="BZ33" s="1329"/>
      <c r="CA33" s="1330"/>
    </row>
    <row r="34" spans="1:101" ht="15" customHeight="1" x14ac:dyDescent="0.15">
      <c r="A34" s="1334"/>
      <c r="B34" s="1335"/>
      <c r="C34" s="1335"/>
      <c r="D34" s="1335"/>
      <c r="E34" s="1335"/>
      <c r="F34" s="1335"/>
      <c r="G34" s="1335"/>
      <c r="H34" s="1335"/>
      <c r="I34" s="1335"/>
      <c r="J34" s="1335"/>
      <c r="K34" s="1335"/>
      <c r="L34" s="1335"/>
      <c r="M34" s="1335"/>
      <c r="N34" s="1335"/>
      <c r="O34" s="1335"/>
      <c r="P34" s="1335"/>
      <c r="Q34" s="1335"/>
      <c r="R34" s="1336"/>
      <c r="S34" s="1324"/>
      <c r="T34" s="1325"/>
      <c r="U34" s="1325"/>
      <c r="V34" s="1325"/>
      <c r="W34" s="1325"/>
      <c r="X34" s="1325"/>
      <c r="Y34" s="1325"/>
      <c r="Z34" s="1325"/>
      <c r="AA34" s="1325"/>
      <c r="AB34" s="1325"/>
      <c r="AC34" s="1325"/>
      <c r="AD34" s="1325"/>
      <c r="AE34" s="1325"/>
      <c r="AF34" s="1326"/>
      <c r="AG34" s="1324"/>
      <c r="AH34" s="1325"/>
      <c r="AI34" s="1325"/>
      <c r="AJ34" s="1325"/>
      <c r="AK34" s="1325"/>
      <c r="AL34" s="1325"/>
      <c r="AM34" s="1325"/>
      <c r="AN34" s="1325"/>
      <c r="AO34" s="1325"/>
      <c r="AP34" s="1325"/>
      <c r="AQ34" s="1325"/>
      <c r="AR34" s="1325"/>
      <c r="AS34" s="1325"/>
      <c r="AT34" s="1325"/>
      <c r="AU34" s="1325"/>
      <c r="AV34" s="1325"/>
      <c r="AW34" s="1325"/>
      <c r="AX34" s="1325"/>
      <c r="AY34" s="1325"/>
      <c r="AZ34" s="1326"/>
      <c r="BA34" s="1327" t="s">
        <v>46</v>
      </c>
      <c r="BB34" s="1328"/>
      <c r="BC34" s="1328"/>
      <c r="BD34" s="1328"/>
      <c r="BE34" s="1329" t="s">
        <v>228</v>
      </c>
      <c r="BF34" s="1329"/>
      <c r="BG34" s="1329"/>
      <c r="BH34" s="1329"/>
      <c r="BI34" s="1329"/>
      <c r="BJ34" s="1329"/>
      <c r="BK34" s="1329"/>
      <c r="BL34" s="1329"/>
      <c r="BM34" s="1329"/>
      <c r="BN34" s="1329"/>
      <c r="BO34" s="1329"/>
      <c r="BP34" s="1329"/>
      <c r="BQ34" s="1329"/>
      <c r="BR34" s="1329"/>
      <c r="BS34" s="1329"/>
      <c r="BT34" s="1329"/>
      <c r="BU34" s="1329"/>
      <c r="BV34" s="1329"/>
      <c r="BW34" s="1329"/>
      <c r="BX34" s="1329"/>
      <c r="BY34" s="1329"/>
      <c r="BZ34" s="1329"/>
      <c r="CA34" s="1330"/>
    </row>
    <row r="35" spans="1:101" ht="15" customHeight="1" x14ac:dyDescent="0.15">
      <c r="A35" s="95"/>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row>
    <row r="36" spans="1:101" ht="15" customHeight="1" x14ac:dyDescent="0.15">
      <c r="A36" s="1298" t="s">
        <v>229</v>
      </c>
      <c r="B36" s="1298"/>
      <c r="C36" s="1298"/>
      <c r="D36" s="1298"/>
      <c r="E36" s="1298"/>
      <c r="F36" s="1298"/>
      <c r="G36" s="1298"/>
      <c r="H36" s="1298"/>
      <c r="I36" s="1298"/>
      <c r="J36" s="1298"/>
      <c r="K36" s="1298"/>
      <c r="L36" s="1298"/>
      <c r="M36" s="1298"/>
      <c r="N36" s="1298"/>
      <c r="O36" s="1298"/>
      <c r="P36" s="1298"/>
      <c r="Q36" s="1298"/>
      <c r="R36" s="1298"/>
      <c r="S36" s="1298"/>
      <c r="T36" s="1298"/>
      <c r="U36" s="1298"/>
      <c r="V36" s="1298"/>
      <c r="W36" s="1298"/>
      <c r="X36" s="1298"/>
      <c r="Y36" s="1298"/>
      <c r="Z36" s="1298"/>
      <c r="AA36" s="1298"/>
      <c r="AB36" s="1298"/>
      <c r="AC36" s="1298"/>
      <c r="AD36" s="1298"/>
      <c r="AE36" s="1298"/>
      <c r="AF36" s="1298"/>
      <c r="AG36" s="1298"/>
      <c r="AH36" s="1298"/>
      <c r="AI36" s="1298"/>
      <c r="AJ36" s="1298"/>
      <c r="AK36" s="1298"/>
      <c r="AL36" s="1298"/>
      <c r="AM36" s="1298"/>
      <c r="AN36" s="1298"/>
      <c r="AO36" s="1298"/>
      <c r="AP36" s="1298"/>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row>
    <row r="37" spans="1:101" ht="15" customHeight="1" x14ac:dyDescent="0.15">
      <c r="A37" s="1305" t="s">
        <v>235</v>
      </c>
      <c r="B37" s="1306"/>
      <c r="C37" s="1306"/>
      <c r="D37" s="1306"/>
      <c r="E37" s="1306"/>
      <c r="F37" s="1306"/>
      <c r="G37" s="1306"/>
      <c r="H37" s="1306"/>
      <c r="I37" s="1306"/>
      <c r="J37" s="1306"/>
      <c r="K37" s="1306"/>
      <c r="L37" s="1306"/>
      <c r="M37" s="1306"/>
      <c r="N37" s="1306"/>
      <c r="O37" s="1306"/>
      <c r="P37" s="1306"/>
      <c r="Q37" s="1306"/>
      <c r="R37" s="1306"/>
      <c r="S37" s="1306"/>
      <c r="T37" s="1306"/>
      <c r="U37" s="1306"/>
      <c r="V37" s="1306"/>
      <c r="W37" s="1306"/>
      <c r="X37" s="1306"/>
      <c r="Y37" s="1306"/>
      <c r="Z37" s="1306"/>
      <c r="AA37" s="1306"/>
      <c r="AB37" s="1306"/>
      <c r="AC37" s="1307"/>
      <c r="AD37" s="1344" t="s">
        <v>230</v>
      </c>
      <c r="AE37" s="1344"/>
      <c r="AF37" s="1344"/>
      <c r="AG37" s="1344"/>
      <c r="AH37" s="1344"/>
      <c r="AI37" s="1344"/>
      <c r="AJ37" s="1344"/>
      <c r="AK37" s="1344"/>
      <c r="AL37" s="1344"/>
      <c r="AM37" s="1344"/>
      <c r="AN37" s="1344"/>
      <c r="AO37" s="1344"/>
      <c r="AP37" s="1287" t="s">
        <v>231</v>
      </c>
      <c r="AQ37" s="1288"/>
      <c r="AR37" s="1288"/>
      <c r="AS37" s="1288"/>
      <c r="AT37" s="1288"/>
      <c r="AU37" s="1288"/>
      <c r="AV37" s="1288"/>
      <c r="AW37" s="1288"/>
      <c r="AX37" s="1288"/>
      <c r="AY37" s="1288"/>
      <c r="AZ37" s="1288"/>
      <c r="BA37" s="1288"/>
      <c r="BB37" s="1288"/>
      <c r="BC37" s="1288"/>
      <c r="BD37" s="1288"/>
      <c r="BE37" s="1288"/>
      <c r="BF37" s="1289"/>
      <c r="BG37" s="1337" t="s">
        <v>232</v>
      </c>
      <c r="BH37" s="1337"/>
      <c r="BI37" s="1337"/>
      <c r="BJ37" s="1337"/>
      <c r="BK37" s="1337"/>
      <c r="BL37" s="1337"/>
      <c r="BM37" s="1337"/>
      <c r="BN37" s="1337"/>
      <c r="BO37" s="1337"/>
      <c r="BP37" s="1337"/>
      <c r="BQ37" s="1337"/>
      <c r="BR37" s="1337"/>
      <c r="BS37" s="1337"/>
      <c r="BT37" s="1337"/>
      <c r="BU37" s="1337"/>
      <c r="BV37" s="1337"/>
      <c r="BW37" s="1337"/>
      <c r="BX37" s="1337"/>
      <c r="BY37" s="1337"/>
      <c r="BZ37" s="1337"/>
      <c r="CA37" s="1337"/>
    </row>
    <row r="38" spans="1:101" ht="29.25" customHeight="1" x14ac:dyDescent="0.15">
      <c r="A38" s="1308"/>
      <c r="B38" s="1309"/>
      <c r="C38" s="1309"/>
      <c r="D38" s="1309"/>
      <c r="E38" s="1309"/>
      <c r="F38" s="1309"/>
      <c r="G38" s="1309"/>
      <c r="H38" s="1309"/>
      <c r="I38" s="1309"/>
      <c r="J38" s="1309"/>
      <c r="K38" s="1309"/>
      <c r="L38" s="1309"/>
      <c r="M38" s="1309"/>
      <c r="N38" s="1309"/>
      <c r="O38" s="1309"/>
      <c r="P38" s="1309"/>
      <c r="Q38" s="1309"/>
      <c r="R38" s="1309"/>
      <c r="S38" s="1309"/>
      <c r="T38" s="1309"/>
      <c r="U38" s="1309"/>
      <c r="V38" s="1309"/>
      <c r="W38" s="1309"/>
      <c r="X38" s="1309"/>
      <c r="Y38" s="1309"/>
      <c r="Z38" s="1309"/>
      <c r="AA38" s="1309"/>
      <c r="AB38" s="1309"/>
      <c r="AC38" s="1310"/>
      <c r="AD38" s="1345"/>
      <c r="AE38" s="1345"/>
      <c r="AF38" s="1345"/>
      <c r="AG38" s="1345"/>
      <c r="AH38" s="1345"/>
      <c r="AI38" s="1345"/>
      <c r="AJ38" s="1345"/>
      <c r="AK38" s="1345"/>
      <c r="AL38" s="1345"/>
      <c r="AM38" s="1345"/>
      <c r="AN38" s="1345"/>
      <c r="AO38" s="1345"/>
      <c r="AP38" s="1290"/>
      <c r="AQ38" s="1291"/>
      <c r="AR38" s="1291"/>
      <c r="AS38" s="1291"/>
      <c r="AT38" s="1291"/>
      <c r="AU38" s="1291"/>
      <c r="AV38" s="1291"/>
      <c r="AW38" s="1291"/>
      <c r="AX38" s="1291"/>
      <c r="AY38" s="1291"/>
      <c r="AZ38" s="1291"/>
      <c r="BA38" s="1291"/>
      <c r="BB38" s="1291"/>
      <c r="BC38" s="1291"/>
      <c r="BD38" s="1291"/>
      <c r="BE38" s="1291"/>
      <c r="BF38" s="1292"/>
      <c r="BG38" s="1337"/>
      <c r="BH38" s="1337"/>
      <c r="BI38" s="1337"/>
      <c r="BJ38" s="1337"/>
      <c r="BK38" s="1337"/>
      <c r="BL38" s="1337"/>
      <c r="BM38" s="1337"/>
      <c r="BN38" s="1337"/>
      <c r="BO38" s="1337"/>
      <c r="BP38" s="1337"/>
      <c r="BQ38" s="1337"/>
      <c r="BR38" s="1337"/>
      <c r="BS38" s="1337"/>
      <c r="BT38" s="1337"/>
      <c r="BU38" s="1337"/>
      <c r="BV38" s="1337"/>
      <c r="BW38" s="1337"/>
      <c r="BX38" s="1337"/>
      <c r="BY38" s="1337"/>
      <c r="BZ38" s="1337"/>
      <c r="CA38" s="1337"/>
    </row>
    <row r="39" spans="1:101" ht="15" customHeight="1" x14ac:dyDescent="0.15">
      <c r="A39" s="1338"/>
      <c r="B39" s="1339"/>
      <c r="C39" s="1339"/>
      <c r="D39" s="1339"/>
      <c r="E39" s="1339"/>
      <c r="F39" s="1339"/>
      <c r="G39" s="1339"/>
      <c r="H39" s="1339"/>
      <c r="I39" s="1339"/>
      <c r="J39" s="1339"/>
      <c r="K39" s="1339"/>
      <c r="L39" s="1339"/>
      <c r="M39" s="1339"/>
      <c r="N39" s="1339"/>
      <c r="O39" s="1339"/>
      <c r="P39" s="1339"/>
      <c r="Q39" s="1339"/>
      <c r="R39" s="1339"/>
      <c r="S39" s="1339"/>
      <c r="T39" s="1339"/>
      <c r="U39" s="1339"/>
      <c r="V39" s="1339"/>
      <c r="W39" s="1339"/>
      <c r="X39" s="1339"/>
      <c r="Y39" s="1339"/>
      <c r="Z39" s="1339"/>
      <c r="AA39" s="1339"/>
      <c r="AB39" s="1339"/>
      <c r="AC39" s="1340"/>
      <c r="AD39" s="1321"/>
      <c r="AE39" s="1322"/>
      <c r="AF39" s="1322"/>
      <c r="AG39" s="1322"/>
      <c r="AH39" s="1322"/>
      <c r="AI39" s="1322"/>
      <c r="AJ39" s="1322"/>
      <c r="AK39" s="1322"/>
      <c r="AL39" s="1322"/>
      <c r="AM39" s="1322"/>
      <c r="AN39" s="1322"/>
      <c r="AO39" s="1323"/>
      <c r="AP39" s="1346"/>
      <c r="AQ39" s="1347"/>
      <c r="AR39" s="1347"/>
      <c r="AS39" s="1347"/>
      <c r="AT39" s="1347"/>
      <c r="AU39" s="1347"/>
      <c r="AV39" s="1347"/>
      <c r="AW39" s="1347"/>
      <c r="AX39" s="1347"/>
      <c r="AY39" s="1347"/>
      <c r="AZ39" s="1347"/>
      <c r="BA39" s="1347"/>
      <c r="BB39" s="1347"/>
      <c r="BC39" s="1347"/>
      <c r="BD39" s="1347"/>
      <c r="BE39" s="1347"/>
      <c r="BF39" s="1347"/>
      <c r="BG39" s="1348" t="s">
        <v>46</v>
      </c>
      <c r="BH39" s="1349"/>
      <c r="BI39" s="1349"/>
      <c r="BJ39" s="1349"/>
      <c r="BK39" s="1266" t="s">
        <v>233</v>
      </c>
      <c r="BL39" s="1266"/>
      <c r="BM39" s="1266"/>
      <c r="BN39" s="1266"/>
      <c r="BO39" s="1266"/>
      <c r="BP39" s="1266"/>
      <c r="BQ39" s="1266"/>
      <c r="BR39" s="1266"/>
      <c r="BS39" s="1266"/>
      <c r="BT39" s="1266"/>
      <c r="BU39" s="1266"/>
      <c r="BV39" s="1266"/>
      <c r="BW39" s="1266"/>
      <c r="BX39" s="1266"/>
      <c r="BY39" s="1266"/>
      <c r="BZ39" s="1266"/>
      <c r="CA39" s="1267"/>
      <c r="CC39" s="97"/>
      <c r="CD39" s="97"/>
      <c r="CE39" s="97"/>
      <c r="CF39" s="97"/>
      <c r="CG39" s="97"/>
      <c r="CH39" s="97"/>
      <c r="CI39" s="97"/>
      <c r="CJ39" s="97"/>
      <c r="CK39" s="97"/>
      <c r="CL39" s="97"/>
      <c r="CM39" s="97"/>
      <c r="CN39" s="97"/>
      <c r="CO39" s="97"/>
      <c r="CP39" s="97"/>
      <c r="CQ39" s="97"/>
      <c r="CR39" s="97"/>
      <c r="CS39" s="97"/>
      <c r="CT39" s="97"/>
      <c r="CU39" s="97"/>
      <c r="CV39" s="97"/>
      <c r="CW39" s="97"/>
    </row>
    <row r="40" spans="1:101" ht="15" customHeight="1" x14ac:dyDescent="0.15">
      <c r="A40" s="1341"/>
      <c r="B40" s="1342"/>
      <c r="C40" s="1342"/>
      <c r="D40" s="1342"/>
      <c r="E40" s="1342"/>
      <c r="F40" s="1342"/>
      <c r="G40" s="1342"/>
      <c r="H40" s="1342"/>
      <c r="I40" s="1342"/>
      <c r="J40" s="1342"/>
      <c r="K40" s="1342"/>
      <c r="L40" s="1342"/>
      <c r="M40" s="1342"/>
      <c r="N40" s="1342"/>
      <c r="O40" s="1342"/>
      <c r="P40" s="1342"/>
      <c r="Q40" s="1342"/>
      <c r="R40" s="1342"/>
      <c r="S40" s="1342"/>
      <c r="T40" s="1342"/>
      <c r="U40" s="1342"/>
      <c r="V40" s="1342"/>
      <c r="W40" s="1342"/>
      <c r="X40" s="1342"/>
      <c r="Y40" s="1342"/>
      <c r="Z40" s="1342"/>
      <c r="AA40" s="1342"/>
      <c r="AB40" s="1342"/>
      <c r="AC40" s="1343"/>
      <c r="AD40" s="1324"/>
      <c r="AE40" s="1325"/>
      <c r="AF40" s="1325"/>
      <c r="AG40" s="1325"/>
      <c r="AH40" s="1325"/>
      <c r="AI40" s="1325"/>
      <c r="AJ40" s="1325"/>
      <c r="AK40" s="1325"/>
      <c r="AL40" s="1325"/>
      <c r="AM40" s="1325"/>
      <c r="AN40" s="1325"/>
      <c r="AO40" s="1326"/>
      <c r="AP40" s="1347"/>
      <c r="AQ40" s="1347"/>
      <c r="AR40" s="1347"/>
      <c r="AS40" s="1347"/>
      <c r="AT40" s="1347"/>
      <c r="AU40" s="1347"/>
      <c r="AV40" s="1347"/>
      <c r="AW40" s="1347"/>
      <c r="AX40" s="1347"/>
      <c r="AY40" s="1347"/>
      <c r="AZ40" s="1347"/>
      <c r="BA40" s="1347"/>
      <c r="BB40" s="1347"/>
      <c r="BC40" s="1347"/>
      <c r="BD40" s="1347"/>
      <c r="BE40" s="1347"/>
      <c r="BF40" s="1347"/>
      <c r="BG40" s="1348" t="s">
        <v>46</v>
      </c>
      <c r="BH40" s="1349"/>
      <c r="BI40" s="1349"/>
      <c r="BJ40" s="1349"/>
      <c r="BK40" s="1266" t="s">
        <v>228</v>
      </c>
      <c r="BL40" s="1266"/>
      <c r="BM40" s="1266"/>
      <c r="BN40" s="1266"/>
      <c r="BO40" s="1266"/>
      <c r="BP40" s="1266"/>
      <c r="BQ40" s="1266"/>
      <c r="BR40" s="1266"/>
      <c r="BS40" s="1266"/>
      <c r="BT40" s="1266"/>
      <c r="BU40" s="1266"/>
      <c r="BV40" s="1266"/>
      <c r="BW40" s="1266"/>
      <c r="BX40" s="1266"/>
      <c r="BY40" s="1266"/>
      <c r="BZ40" s="1266"/>
      <c r="CA40" s="1267"/>
      <c r="CC40" s="97"/>
      <c r="CD40" s="97"/>
      <c r="CE40" s="97"/>
      <c r="CF40" s="97"/>
      <c r="CG40" s="97"/>
      <c r="CH40" s="97"/>
      <c r="CI40" s="97"/>
      <c r="CJ40" s="97"/>
      <c r="CK40" s="97"/>
      <c r="CL40" s="97"/>
      <c r="CM40" s="97"/>
      <c r="CN40" s="97"/>
      <c r="CO40" s="97"/>
      <c r="CP40" s="97"/>
      <c r="CQ40" s="97"/>
      <c r="CR40" s="97"/>
      <c r="CS40" s="97"/>
      <c r="CT40" s="97"/>
      <c r="CU40" s="97"/>
      <c r="CV40" s="97"/>
      <c r="CW40" s="97"/>
    </row>
    <row r="41" spans="1:101" ht="15" customHeight="1" x14ac:dyDescent="0.15">
      <c r="A41" s="1338"/>
      <c r="B41" s="1339"/>
      <c r="C41" s="1339"/>
      <c r="D41" s="1339"/>
      <c r="E41" s="1339"/>
      <c r="F41" s="1339"/>
      <c r="G41" s="1339"/>
      <c r="H41" s="1339"/>
      <c r="I41" s="1339"/>
      <c r="J41" s="1339"/>
      <c r="K41" s="1339"/>
      <c r="L41" s="1339"/>
      <c r="M41" s="1339"/>
      <c r="N41" s="1339"/>
      <c r="O41" s="1339"/>
      <c r="P41" s="1339"/>
      <c r="Q41" s="1339"/>
      <c r="R41" s="1339"/>
      <c r="S41" s="1339"/>
      <c r="T41" s="1339"/>
      <c r="U41" s="1339"/>
      <c r="V41" s="1339"/>
      <c r="W41" s="1339"/>
      <c r="X41" s="1339"/>
      <c r="Y41" s="1339"/>
      <c r="Z41" s="1339"/>
      <c r="AA41" s="1339"/>
      <c r="AB41" s="1339"/>
      <c r="AC41" s="1340"/>
      <c r="AD41" s="1321"/>
      <c r="AE41" s="1322"/>
      <c r="AF41" s="1322"/>
      <c r="AG41" s="1322"/>
      <c r="AH41" s="1322"/>
      <c r="AI41" s="1322"/>
      <c r="AJ41" s="1322"/>
      <c r="AK41" s="1322"/>
      <c r="AL41" s="1322"/>
      <c r="AM41" s="1322"/>
      <c r="AN41" s="1322"/>
      <c r="AO41" s="1323"/>
      <c r="AP41" s="1346"/>
      <c r="AQ41" s="1347"/>
      <c r="AR41" s="1347"/>
      <c r="AS41" s="1347"/>
      <c r="AT41" s="1347"/>
      <c r="AU41" s="1347"/>
      <c r="AV41" s="1347"/>
      <c r="AW41" s="1347"/>
      <c r="AX41" s="1347"/>
      <c r="AY41" s="1347"/>
      <c r="AZ41" s="1347"/>
      <c r="BA41" s="1347"/>
      <c r="BB41" s="1347"/>
      <c r="BC41" s="1347"/>
      <c r="BD41" s="1347"/>
      <c r="BE41" s="1347"/>
      <c r="BF41" s="1347"/>
      <c r="BG41" s="1348" t="s">
        <v>46</v>
      </c>
      <c r="BH41" s="1349"/>
      <c r="BI41" s="1349"/>
      <c r="BJ41" s="1349"/>
      <c r="BK41" s="1266" t="s">
        <v>233</v>
      </c>
      <c r="BL41" s="1266"/>
      <c r="BM41" s="1266"/>
      <c r="BN41" s="1266"/>
      <c r="BO41" s="1266"/>
      <c r="BP41" s="1266"/>
      <c r="BQ41" s="1266"/>
      <c r="BR41" s="1266"/>
      <c r="BS41" s="1266"/>
      <c r="BT41" s="1266"/>
      <c r="BU41" s="1266"/>
      <c r="BV41" s="1266"/>
      <c r="BW41" s="1266"/>
      <c r="BX41" s="1266"/>
      <c r="BY41" s="1266"/>
      <c r="BZ41" s="1266"/>
      <c r="CA41" s="1267"/>
    </row>
    <row r="42" spans="1:101" ht="15" customHeight="1" x14ac:dyDescent="0.15">
      <c r="A42" s="1341"/>
      <c r="B42" s="1342"/>
      <c r="C42" s="1342"/>
      <c r="D42" s="1342"/>
      <c r="E42" s="1342"/>
      <c r="F42" s="1342"/>
      <c r="G42" s="1342"/>
      <c r="H42" s="1342"/>
      <c r="I42" s="1342"/>
      <c r="J42" s="1342"/>
      <c r="K42" s="1342"/>
      <c r="L42" s="1342"/>
      <c r="M42" s="1342"/>
      <c r="N42" s="1342"/>
      <c r="O42" s="1342"/>
      <c r="P42" s="1342"/>
      <c r="Q42" s="1342"/>
      <c r="R42" s="1342"/>
      <c r="S42" s="1342"/>
      <c r="T42" s="1342"/>
      <c r="U42" s="1342"/>
      <c r="V42" s="1342"/>
      <c r="W42" s="1342"/>
      <c r="X42" s="1342"/>
      <c r="Y42" s="1342"/>
      <c r="Z42" s="1342"/>
      <c r="AA42" s="1342"/>
      <c r="AB42" s="1342"/>
      <c r="AC42" s="1343"/>
      <c r="AD42" s="1324"/>
      <c r="AE42" s="1325"/>
      <c r="AF42" s="1325"/>
      <c r="AG42" s="1325"/>
      <c r="AH42" s="1325"/>
      <c r="AI42" s="1325"/>
      <c r="AJ42" s="1325"/>
      <c r="AK42" s="1325"/>
      <c r="AL42" s="1325"/>
      <c r="AM42" s="1325"/>
      <c r="AN42" s="1325"/>
      <c r="AO42" s="1326"/>
      <c r="AP42" s="1347"/>
      <c r="AQ42" s="1347"/>
      <c r="AR42" s="1347"/>
      <c r="AS42" s="1347"/>
      <c r="AT42" s="1347"/>
      <c r="AU42" s="1347"/>
      <c r="AV42" s="1347"/>
      <c r="AW42" s="1347"/>
      <c r="AX42" s="1347"/>
      <c r="AY42" s="1347"/>
      <c r="AZ42" s="1347"/>
      <c r="BA42" s="1347"/>
      <c r="BB42" s="1347"/>
      <c r="BC42" s="1347"/>
      <c r="BD42" s="1347"/>
      <c r="BE42" s="1347"/>
      <c r="BF42" s="1347"/>
      <c r="BG42" s="1348" t="s">
        <v>46</v>
      </c>
      <c r="BH42" s="1349"/>
      <c r="BI42" s="1349"/>
      <c r="BJ42" s="1349"/>
      <c r="BK42" s="1266" t="s">
        <v>228</v>
      </c>
      <c r="BL42" s="1266"/>
      <c r="BM42" s="1266"/>
      <c r="BN42" s="1266"/>
      <c r="BO42" s="1266"/>
      <c r="BP42" s="1266"/>
      <c r="BQ42" s="1266"/>
      <c r="BR42" s="1266"/>
      <c r="BS42" s="1266"/>
      <c r="BT42" s="1266"/>
      <c r="BU42" s="1266"/>
      <c r="BV42" s="1266"/>
      <c r="BW42" s="1266"/>
      <c r="BX42" s="1266"/>
      <c r="BY42" s="1266"/>
      <c r="BZ42" s="1266"/>
      <c r="CA42" s="1267"/>
    </row>
    <row r="43" spans="1:101" ht="15" customHeight="1" x14ac:dyDescent="0.15">
      <c r="A43" s="1338"/>
      <c r="B43" s="1339"/>
      <c r="C43" s="1339"/>
      <c r="D43" s="1339"/>
      <c r="E43" s="1339"/>
      <c r="F43" s="1339"/>
      <c r="G43" s="1339"/>
      <c r="H43" s="1339"/>
      <c r="I43" s="1339"/>
      <c r="J43" s="1339"/>
      <c r="K43" s="1339"/>
      <c r="L43" s="1339"/>
      <c r="M43" s="1339"/>
      <c r="N43" s="1339"/>
      <c r="O43" s="1339"/>
      <c r="P43" s="1339"/>
      <c r="Q43" s="1339"/>
      <c r="R43" s="1339"/>
      <c r="S43" s="1339"/>
      <c r="T43" s="1339"/>
      <c r="U43" s="1339"/>
      <c r="V43" s="1339"/>
      <c r="W43" s="1339"/>
      <c r="X43" s="1339"/>
      <c r="Y43" s="1339"/>
      <c r="Z43" s="1339"/>
      <c r="AA43" s="1339"/>
      <c r="AB43" s="1339"/>
      <c r="AC43" s="1340"/>
      <c r="AD43" s="1321"/>
      <c r="AE43" s="1322"/>
      <c r="AF43" s="1322"/>
      <c r="AG43" s="1322"/>
      <c r="AH43" s="1322"/>
      <c r="AI43" s="1322"/>
      <c r="AJ43" s="1322"/>
      <c r="AK43" s="1322"/>
      <c r="AL43" s="1322"/>
      <c r="AM43" s="1322"/>
      <c r="AN43" s="1322"/>
      <c r="AO43" s="1323"/>
      <c r="AP43" s="1346"/>
      <c r="AQ43" s="1347"/>
      <c r="AR43" s="1347"/>
      <c r="AS43" s="1347"/>
      <c r="AT43" s="1347"/>
      <c r="AU43" s="1347"/>
      <c r="AV43" s="1347"/>
      <c r="AW43" s="1347"/>
      <c r="AX43" s="1347"/>
      <c r="AY43" s="1347"/>
      <c r="AZ43" s="1347"/>
      <c r="BA43" s="1347"/>
      <c r="BB43" s="1347"/>
      <c r="BC43" s="1347"/>
      <c r="BD43" s="1347"/>
      <c r="BE43" s="1347"/>
      <c r="BF43" s="1347"/>
      <c r="BG43" s="1348" t="s">
        <v>46</v>
      </c>
      <c r="BH43" s="1349"/>
      <c r="BI43" s="1349"/>
      <c r="BJ43" s="1349"/>
      <c r="BK43" s="1266" t="s">
        <v>233</v>
      </c>
      <c r="BL43" s="1266"/>
      <c r="BM43" s="1266"/>
      <c r="BN43" s="1266"/>
      <c r="BO43" s="1266"/>
      <c r="BP43" s="1266"/>
      <c r="BQ43" s="1266"/>
      <c r="BR43" s="1266"/>
      <c r="BS43" s="1266"/>
      <c r="BT43" s="1266"/>
      <c r="BU43" s="1266"/>
      <c r="BV43" s="1266"/>
      <c r="BW43" s="1266"/>
      <c r="BX43" s="1266"/>
      <c r="BY43" s="1266"/>
      <c r="BZ43" s="1266"/>
      <c r="CA43" s="1267"/>
    </row>
    <row r="44" spans="1:101" ht="15" customHeight="1" x14ac:dyDescent="0.15">
      <c r="A44" s="1341"/>
      <c r="B44" s="1342"/>
      <c r="C44" s="1342"/>
      <c r="D44" s="1342"/>
      <c r="E44" s="1342"/>
      <c r="F44" s="1342"/>
      <c r="G44" s="1342"/>
      <c r="H44" s="1342"/>
      <c r="I44" s="1342"/>
      <c r="J44" s="1342"/>
      <c r="K44" s="1342"/>
      <c r="L44" s="1342"/>
      <c r="M44" s="1342"/>
      <c r="N44" s="1342"/>
      <c r="O44" s="1342"/>
      <c r="P44" s="1342"/>
      <c r="Q44" s="1342"/>
      <c r="R44" s="1342"/>
      <c r="S44" s="1342"/>
      <c r="T44" s="1342"/>
      <c r="U44" s="1342"/>
      <c r="V44" s="1342"/>
      <c r="W44" s="1342"/>
      <c r="X44" s="1342"/>
      <c r="Y44" s="1342"/>
      <c r="Z44" s="1342"/>
      <c r="AA44" s="1342"/>
      <c r="AB44" s="1342"/>
      <c r="AC44" s="1343"/>
      <c r="AD44" s="1324"/>
      <c r="AE44" s="1325"/>
      <c r="AF44" s="1325"/>
      <c r="AG44" s="1325"/>
      <c r="AH44" s="1325"/>
      <c r="AI44" s="1325"/>
      <c r="AJ44" s="1325"/>
      <c r="AK44" s="1325"/>
      <c r="AL44" s="1325"/>
      <c r="AM44" s="1325"/>
      <c r="AN44" s="1325"/>
      <c r="AO44" s="1326"/>
      <c r="AP44" s="1347"/>
      <c r="AQ44" s="1347"/>
      <c r="AR44" s="1347"/>
      <c r="AS44" s="1347"/>
      <c r="AT44" s="1347"/>
      <c r="AU44" s="1347"/>
      <c r="AV44" s="1347"/>
      <c r="AW44" s="1347"/>
      <c r="AX44" s="1347"/>
      <c r="AY44" s="1347"/>
      <c r="AZ44" s="1347"/>
      <c r="BA44" s="1347"/>
      <c r="BB44" s="1347"/>
      <c r="BC44" s="1347"/>
      <c r="BD44" s="1347"/>
      <c r="BE44" s="1347"/>
      <c r="BF44" s="1347"/>
      <c r="BG44" s="1348" t="s">
        <v>46</v>
      </c>
      <c r="BH44" s="1349"/>
      <c r="BI44" s="1349"/>
      <c r="BJ44" s="1349"/>
      <c r="BK44" s="1266" t="s">
        <v>228</v>
      </c>
      <c r="BL44" s="1266"/>
      <c r="BM44" s="1266"/>
      <c r="BN44" s="1266"/>
      <c r="BO44" s="1266"/>
      <c r="BP44" s="1266"/>
      <c r="BQ44" s="1266"/>
      <c r="BR44" s="1266"/>
      <c r="BS44" s="1266"/>
      <c r="BT44" s="1266"/>
      <c r="BU44" s="1266"/>
      <c r="BV44" s="1266"/>
      <c r="BW44" s="1266"/>
      <c r="BX44" s="1266"/>
      <c r="BY44" s="1266"/>
      <c r="BZ44" s="1266"/>
      <c r="CA44" s="1267"/>
    </row>
    <row r="45" spans="1:101" ht="15" customHeight="1" x14ac:dyDescent="0.15">
      <c r="A45" s="1338"/>
      <c r="B45" s="1339"/>
      <c r="C45" s="1339"/>
      <c r="D45" s="1339"/>
      <c r="E45" s="1339"/>
      <c r="F45" s="1339"/>
      <c r="G45" s="1339"/>
      <c r="H45" s="1339"/>
      <c r="I45" s="1339"/>
      <c r="J45" s="1339"/>
      <c r="K45" s="1339"/>
      <c r="L45" s="1339"/>
      <c r="M45" s="1339"/>
      <c r="N45" s="1339"/>
      <c r="O45" s="1339"/>
      <c r="P45" s="1339"/>
      <c r="Q45" s="1339"/>
      <c r="R45" s="1339"/>
      <c r="S45" s="1339"/>
      <c r="T45" s="1339"/>
      <c r="U45" s="1339"/>
      <c r="V45" s="1339"/>
      <c r="W45" s="1339"/>
      <c r="X45" s="1339"/>
      <c r="Y45" s="1339"/>
      <c r="Z45" s="1339"/>
      <c r="AA45" s="1339"/>
      <c r="AB45" s="1339"/>
      <c r="AC45" s="1340"/>
      <c r="AD45" s="1321"/>
      <c r="AE45" s="1322"/>
      <c r="AF45" s="1322"/>
      <c r="AG45" s="1322"/>
      <c r="AH45" s="1322"/>
      <c r="AI45" s="1322"/>
      <c r="AJ45" s="1322"/>
      <c r="AK45" s="1322"/>
      <c r="AL45" s="1322"/>
      <c r="AM45" s="1322"/>
      <c r="AN45" s="1322"/>
      <c r="AO45" s="1323"/>
      <c r="AP45" s="1346"/>
      <c r="AQ45" s="1347"/>
      <c r="AR45" s="1347"/>
      <c r="AS45" s="1347"/>
      <c r="AT45" s="1347"/>
      <c r="AU45" s="1347"/>
      <c r="AV45" s="1347"/>
      <c r="AW45" s="1347"/>
      <c r="AX45" s="1347"/>
      <c r="AY45" s="1347"/>
      <c r="AZ45" s="1347"/>
      <c r="BA45" s="1347"/>
      <c r="BB45" s="1347"/>
      <c r="BC45" s="1347"/>
      <c r="BD45" s="1347"/>
      <c r="BE45" s="1347"/>
      <c r="BF45" s="1347"/>
      <c r="BG45" s="1348" t="s">
        <v>46</v>
      </c>
      <c r="BH45" s="1349"/>
      <c r="BI45" s="1349"/>
      <c r="BJ45" s="1349"/>
      <c r="BK45" s="1266" t="s">
        <v>233</v>
      </c>
      <c r="BL45" s="1266"/>
      <c r="BM45" s="1266"/>
      <c r="BN45" s="1266"/>
      <c r="BO45" s="1266"/>
      <c r="BP45" s="1266"/>
      <c r="BQ45" s="1266"/>
      <c r="BR45" s="1266"/>
      <c r="BS45" s="1266"/>
      <c r="BT45" s="1266"/>
      <c r="BU45" s="1266"/>
      <c r="BV45" s="1266"/>
      <c r="BW45" s="1266"/>
      <c r="BX45" s="1266"/>
      <c r="BY45" s="1266"/>
      <c r="BZ45" s="1266"/>
      <c r="CA45" s="1267"/>
    </row>
    <row r="46" spans="1:101" ht="15" customHeight="1" x14ac:dyDescent="0.15">
      <c r="A46" s="1341"/>
      <c r="B46" s="1342"/>
      <c r="C46" s="1342"/>
      <c r="D46" s="1342"/>
      <c r="E46" s="1342"/>
      <c r="F46" s="1342"/>
      <c r="G46" s="1342"/>
      <c r="H46" s="1342"/>
      <c r="I46" s="1342"/>
      <c r="J46" s="1342"/>
      <c r="K46" s="1342"/>
      <c r="L46" s="1342"/>
      <c r="M46" s="1342"/>
      <c r="N46" s="1342"/>
      <c r="O46" s="1342"/>
      <c r="P46" s="1342"/>
      <c r="Q46" s="1342"/>
      <c r="R46" s="1342"/>
      <c r="S46" s="1342"/>
      <c r="T46" s="1342"/>
      <c r="U46" s="1342"/>
      <c r="V46" s="1342"/>
      <c r="W46" s="1342"/>
      <c r="X46" s="1342"/>
      <c r="Y46" s="1342"/>
      <c r="Z46" s="1342"/>
      <c r="AA46" s="1342"/>
      <c r="AB46" s="1342"/>
      <c r="AC46" s="1343"/>
      <c r="AD46" s="1324"/>
      <c r="AE46" s="1325"/>
      <c r="AF46" s="1325"/>
      <c r="AG46" s="1325"/>
      <c r="AH46" s="1325"/>
      <c r="AI46" s="1325"/>
      <c r="AJ46" s="1325"/>
      <c r="AK46" s="1325"/>
      <c r="AL46" s="1325"/>
      <c r="AM46" s="1325"/>
      <c r="AN46" s="1325"/>
      <c r="AO46" s="1326"/>
      <c r="AP46" s="1347"/>
      <c r="AQ46" s="1347"/>
      <c r="AR46" s="1347"/>
      <c r="AS46" s="1347"/>
      <c r="AT46" s="1347"/>
      <c r="AU46" s="1347"/>
      <c r="AV46" s="1347"/>
      <c r="AW46" s="1347"/>
      <c r="AX46" s="1347"/>
      <c r="AY46" s="1347"/>
      <c r="AZ46" s="1347"/>
      <c r="BA46" s="1347"/>
      <c r="BB46" s="1347"/>
      <c r="BC46" s="1347"/>
      <c r="BD46" s="1347"/>
      <c r="BE46" s="1347"/>
      <c r="BF46" s="1347"/>
      <c r="BG46" s="1350" t="s">
        <v>46</v>
      </c>
      <c r="BH46" s="1351"/>
      <c r="BI46" s="1351"/>
      <c r="BJ46" s="1351"/>
      <c r="BK46" s="1352" t="s">
        <v>228</v>
      </c>
      <c r="BL46" s="1352"/>
      <c r="BM46" s="1352"/>
      <c r="BN46" s="1352"/>
      <c r="BO46" s="1352"/>
      <c r="BP46" s="1352"/>
      <c r="BQ46" s="1352"/>
      <c r="BR46" s="1352"/>
      <c r="BS46" s="1352"/>
      <c r="BT46" s="1352"/>
      <c r="BU46" s="1352"/>
      <c r="BV46" s="1352"/>
      <c r="BW46" s="1352"/>
      <c r="BX46" s="1352"/>
      <c r="BY46" s="1352"/>
      <c r="BZ46" s="1352"/>
      <c r="CA46" s="1353"/>
    </row>
    <row r="47" spans="1:101" ht="15" customHeight="1" x14ac:dyDescent="0.15">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BB47" s="95"/>
      <c r="BC47" s="95"/>
      <c r="BD47" s="95"/>
      <c r="BE47" s="95"/>
      <c r="BF47" s="95"/>
      <c r="BG47" s="95"/>
      <c r="BH47" s="95"/>
      <c r="BI47" s="95"/>
      <c r="BJ47" s="95"/>
      <c r="BK47" s="95"/>
      <c r="BL47" s="95"/>
      <c r="BM47" s="95"/>
      <c r="BN47" s="95"/>
      <c r="BO47" s="95"/>
      <c r="BP47" s="95"/>
      <c r="BQ47" s="95"/>
      <c r="BR47" s="95"/>
      <c r="BS47" s="95"/>
      <c r="BT47" s="95"/>
      <c r="BU47" s="95"/>
    </row>
  </sheetData>
  <sheetProtection password="CC37" sheet="1"/>
  <mergeCells count="98">
    <mergeCell ref="A41:AC42"/>
    <mergeCell ref="BG41:BJ41"/>
    <mergeCell ref="BK41:CA41"/>
    <mergeCell ref="BG44:BJ44"/>
    <mergeCell ref="BK44:CA44"/>
    <mergeCell ref="AD43:AO44"/>
    <mergeCell ref="AD41:AO42"/>
    <mergeCell ref="AP41:BF42"/>
    <mergeCell ref="AP43:BF44"/>
    <mergeCell ref="BG43:BJ43"/>
    <mergeCell ref="BK43:CA43"/>
    <mergeCell ref="BG45:BJ45"/>
    <mergeCell ref="BK45:CA45"/>
    <mergeCell ref="A43:AC44"/>
    <mergeCell ref="AD45:AO46"/>
    <mergeCell ref="AP45:BF46"/>
    <mergeCell ref="BG46:BJ46"/>
    <mergeCell ref="BK46:CA46"/>
    <mergeCell ref="A45:AC46"/>
    <mergeCell ref="BG39:BJ39"/>
    <mergeCell ref="BK39:CA39"/>
    <mergeCell ref="BG40:BJ40"/>
    <mergeCell ref="BK40:CA40"/>
    <mergeCell ref="BK42:CA42"/>
    <mergeCell ref="BG42:BJ42"/>
    <mergeCell ref="A39:AC40"/>
    <mergeCell ref="A31:R32"/>
    <mergeCell ref="A36:AP36"/>
    <mergeCell ref="AD37:AO38"/>
    <mergeCell ref="AP37:BF38"/>
    <mergeCell ref="AD39:AO40"/>
    <mergeCell ref="AP39:BF40"/>
    <mergeCell ref="BG37:CA38"/>
    <mergeCell ref="A37:AC38"/>
    <mergeCell ref="S33:AF34"/>
    <mergeCell ref="BA33:BD33"/>
    <mergeCell ref="BE33:CA33"/>
    <mergeCell ref="BA34:BD34"/>
    <mergeCell ref="A29:R30"/>
    <mergeCell ref="AG33:AZ34"/>
    <mergeCell ref="BA29:BD29"/>
    <mergeCell ref="BE29:CA29"/>
    <mergeCell ref="BA30:BD30"/>
    <mergeCell ref="BE30:CA30"/>
    <mergeCell ref="BE34:CA34"/>
    <mergeCell ref="A33:R34"/>
    <mergeCell ref="S31:AF32"/>
    <mergeCell ref="AG31:AZ32"/>
    <mergeCell ref="BA31:BD31"/>
    <mergeCell ref="BE31:CA31"/>
    <mergeCell ref="S29:AF30"/>
    <mergeCell ref="AG29:AZ30"/>
    <mergeCell ref="BA32:BD32"/>
    <mergeCell ref="BE32:CA32"/>
    <mergeCell ref="S25:AF26"/>
    <mergeCell ref="AG25:AZ25"/>
    <mergeCell ref="BA25:CA26"/>
    <mergeCell ref="AG26:AZ26"/>
    <mergeCell ref="S27:AF28"/>
    <mergeCell ref="AG27:AZ28"/>
    <mergeCell ref="BA27:BD27"/>
    <mergeCell ref="BE27:CA27"/>
    <mergeCell ref="BA28:BD28"/>
    <mergeCell ref="BE28:CA28"/>
    <mergeCell ref="AG21:AH22"/>
    <mergeCell ref="AI21:AV22"/>
    <mergeCell ref="AW21:BP22"/>
    <mergeCell ref="A24:AN24"/>
    <mergeCell ref="A27:R28"/>
    <mergeCell ref="A25:R26"/>
    <mergeCell ref="W21:X22"/>
    <mergeCell ref="Y21:Z22"/>
    <mergeCell ref="AA21:AB22"/>
    <mergeCell ref="AC21:AD22"/>
    <mergeCell ref="AE21:AF22"/>
    <mergeCell ref="A21:N22"/>
    <mergeCell ref="O21:P22"/>
    <mergeCell ref="Q21:R22"/>
    <mergeCell ref="S21:T22"/>
    <mergeCell ref="U21:V22"/>
    <mergeCell ref="AO10:AW15"/>
    <mergeCell ref="AX10:CA15"/>
    <mergeCell ref="A17:BU17"/>
    <mergeCell ref="A19:BU19"/>
    <mergeCell ref="A20:J20"/>
    <mergeCell ref="BA2:CA2"/>
    <mergeCell ref="A3:CA3"/>
    <mergeCell ref="AO8:AW9"/>
    <mergeCell ref="AX8:AZ9"/>
    <mergeCell ref="BA8:BC9"/>
    <mergeCell ref="BD8:BF9"/>
    <mergeCell ref="BG8:BI9"/>
    <mergeCell ref="BJ8:BL9"/>
    <mergeCell ref="BM8:BO9"/>
    <mergeCell ref="BP8:BR9"/>
    <mergeCell ref="BS8:BU9"/>
    <mergeCell ref="BV8:BX9"/>
    <mergeCell ref="BY8:CA9"/>
  </mergeCells>
  <phoneticPr fontId="2"/>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A2:CW47"/>
  <sheetViews>
    <sheetView showGridLines="0" view="pageBreakPreview" zoomScaleNormal="100" zoomScaleSheetLayoutView="100" workbookViewId="0">
      <selection sqref="A1:CA46"/>
    </sheetView>
  </sheetViews>
  <sheetFormatPr defaultColWidth="1.25" defaultRowHeight="15" customHeight="1" x14ac:dyDescent="0.15"/>
  <cols>
    <col min="1" max="79" width="1.125" style="93" customWidth="1"/>
    <col min="80" max="16384" width="1.25" style="93"/>
  </cols>
  <sheetData>
    <row r="2" spans="1:90" ht="18" customHeight="1" x14ac:dyDescent="0.15">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1354">
        <v>44839</v>
      </c>
      <c r="BB2" s="1355"/>
      <c r="BC2" s="1355"/>
      <c r="BD2" s="1355"/>
      <c r="BE2" s="1355"/>
      <c r="BF2" s="1355"/>
      <c r="BG2" s="1355"/>
      <c r="BH2" s="1355"/>
      <c r="BI2" s="1355"/>
      <c r="BJ2" s="1355"/>
      <c r="BK2" s="1355"/>
      <c r="BL2" s="1355"/>
      <c r="BM2" s="1355"/>
      <c r="BN2" s="1355"/>
      <c r="BO2" s="1355"/>
      <c r="BP2" s="1355"/>
      <c r="BQ2" s="1355"/>
      <c r="BR2" s="1355"/>
      <c r="BS2" s="1355"/>
      <c r="BT2" s="1355"/>
      <c r="BU2" s="1355"/>
      <c r="BV2" s="1355"/>
      <c r="BW2" s="1355"/>
      <c r="BX2" s="1355"/>
      <c r="BY2" s="1355"/>
      <c r="BZ2" s="1355"/>
      <c r="CA2" s="1355"/>
      <c r="CL2" s="92"/>
    </row>
    <row r="3" spans="1:90" ht="21" customHeight="1" x14ac:dyDescent="0.15">
      <c r="A3" s="1250" t="s">
        <v>236</v>
      </c>
      <c r="B3" s="1250"/>
      <c r="C3" s="1250"/>
      <c r="D3" s="1250"/>
      <c r="E3" s="1250"/>
      <c r="F3" s="1250"/>
      <c r="G3" s="1250"/>
      <c r="H3" s="1250"/>
      <c r="I3" s="1250"/>
      <c r="J3" s="1250"/>
      <c r="K3" s="1250"/>
      <c r="L3" s="1250"/>
      <c r="M3" s="1250"/>
      <c r="N3" s="1250"/>
      <c r="O3" s="1250"/>
      <c r="P3" s="1250"/>
      <c r="Q3" s="1250"/>
      <c r="R3" s="1250"/>
      <c r="S3" s="1250"/>
      <c r="T3" s="1250"/>
      <c r="U3" s="1250"/>
      <c r="V3" s="1250"/>
      <c r="W3" s="1250"/>
      <c r="X3" s="1250"/>
      <c r="Y3" s="1250"/>
      <c r="Z3" s="1250"/>
      <c r="AA3" s="1250"/>
      <c r="AB3" s="1250"/>
      <c r="AC3" s="1250"/>
      <c r="AD3" s="1250"/>
      <c r="AE3" s="1250"/>
      <c r="AF3" s="1250"/>
      <c r="AG3" s="1250"/>
      <c r="AH3" s="1250"/>
      <c r="AI3" s="1250"/>
      <c r="AJ3" s="1250"/>
      <c r="AK3" s="1250"/>
      <c r="AL3" s="1250"/>
      <c r="AM3" s="1250"/>
      <c r="AN3" s="1250"/>
      <c r="AO3" s="1250"/>
      <c r="AP3" s="1250"/>
      <c r="AQ3" s="1250"/>
      <c r="AR3" s="1250"/>
      <c r="AS3" s="1250"/>
      <c r="AT3" s="1250"/>
      <c r="AU3" s="1250"/>
      <c r="AV3" s="1250"/>
      <c r="AW3" s="1250"/>
      <c r="AX3" s="1250"/>
      <c r="AY3" s="1250"/>
      <c r="AZ3" s="1250"/>
      <c r="BA3" s="1250"/>
      <c r="BB3" s="1250"/>
      <c r="BC3" s="1250"/>
      <c r="BD3" s="1250"/>
      <c r="BE3" s="1250"/>
      <c r="BF3" s="1250"/>
      <c r="BG3" s="1250"/>
      <c r="BH3" s="1250"/>
      <c r="BI3" s="1250"/>
      <c r="BJ3" s="1250"/>
      <c r="BK3" s="1250"/>
      <c r="BL3" s="1250"/>
      <c r="BM3" s="1250"/>
      <c r="BN3" s="1250"/>
      <c r="BO3" s="1250"/>
      <c r="BP3" s="1250"/>
      <c r="BQ3" s="1250"/>
      <c r="BR3" s="1250"/>
      <c r="BS3" s="1250"/>
      <c r="BT3" s="1250"/>
      <c r="BU3" s="1250"/>
      <c r="BV3" s="1250"/>
      <c r="BW3" s="1250"/>
      <c r="BX3" s="1250"/>
      <c r="BY3" s="1250"/>
      <c r="BZ3" s="1250"/>
      <c r="CA3" s="1250"/>
    </row>
    <row r="4" spans="1:90" ht="21" customHeight="1" x14ac:dyDescent="0.15">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row>
    <row r="5" spans="1:90" ht="15" customHeight="1" x14ac:dyDescent="0.15">
      <c r="A5" s="95"/>
      <c r="B5" s="95"/>
      <c r="C5" s="95" t="s">
        <v>201</v>
      </c>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row>
    <row r="6" spans="1:90" ht="15" customHeight="1" x14ac:dyDescent="0.15">
      <c r="A6" s="95"/>
      <c r="B6" s="95"/>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row>
    <row r="7" spans="1:90" ht="15" customHeight="1" x14ac:dyDescent="0.15">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row>
    <row r="8" spans="1:90" ht="15" customHeight="1" x14ac:dyDescent="0.15">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O8" s="1251" t="s">
        <v>215</v>
      </c>
      <c r="AP8" s="1252"/>
      <c r="AQ8" s="1252"/>
      <c r="AR8" s="1252"/>
      <c r="AS8" s="1252"/>
      <c r="AT8" s="1252"/>
      <c r="AU8" s="1252"/>
      <c r="AV8" s="1252"/>
      <c r="AW8" s="1253"/>
      <c r="AX8" s="1356">
        <v>0</v>
      </c>
      <c r="AY8" s="1357"/>
      <c r="AZ8" s="1358"/>
      <c r="BA8" s="1358">
        <v>1</v>
      </c>
      <c r="BB8" s="1358"/>
      <c r="BC8" s="1358"/>
      <c r="BD8" s="1358">
        <v>1</v>
      </c>
      <c r="BE8" s="1358"/>
      <c r="BF8" s="1358"/>
      <c r="BG8" s="1358">
        <v>1</v>
      </c>
      <c r="BH8" s="1358"/>
      <c r="BI8" s="1358"/>
      <c r="BJ8" s="1358">
        <v>2</v>
      </c>
      <c r="BK8" s="1358"/>
      <c r="BL8" s="1358"/>
      <c r="BM8" s="1358">
        <v>3</v>
      </c>
      <c r="BN8" s="1358"/>
      <c r="BO8" s="1358"/>
      <c r="BP8" s="1358">
        <v>4</v>
      </c>
      <c r="BQ8" s="1358"/>
      <c r="BR8" s="1358"/>
      <c r="BS8" s="1358">
        <v>5</v>
      </c>
      <c r="BT8" s="1358"/>
      <c r="BU8" s="1358"/>
      <c r="BV8" s="1358">
        <v>6</v>
      </c>
      <c r="BW8" s="1358"/>
      <c r="BX8" s="1358"/>
      <c r="BY8" s="1358">
        <v>7</v>
      </c>
      <c r="BZ8" s="1358"/>
      <c r="CA8" s="1362"/>
    </row>
    <row r="9" spans="1:90" ht="15" customHeight="1" x14ac:dyDescent="0.15">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O9" s="1254"/>
      <c r="AP9" s="1255"/>
      <c r="AQ9" s="1255"/>
      <c r="AR9" s="1255"/>
      <c r="AS9" s="1255"/>
      <c r="AT9" s="1255"/>
      <c r="AU9" s="1255"/>
      <c r="AV9" s="1255"/>
      <c r="AW9" s="1256"/>
      <c r="AX9" s="1359"/>
      <c r="AY9" s="1360"/>
      <c r="AZ9" s="1361"/>
      <c r="BA9" s="1361"/>
      <c r="BB9" s="1361"/>
      <c r="BC9" s="1361"/>
      <c r="BD9" s="1361"/>
      <c r="BE9" s="1361"/>
      <c r="BF9" s="1361"/>
      <c r="BG9" s="1361"/>
      <c r="BH9" s="1361"/>
      <c r="BI9" s="1361"/>
      <c r="BJ9" s="1361"/>
      <c r="BK9" s="1361"/>
      <c r="BL9" s="1361"/>
      <c r="BM9" s="1361"/>
      <c r="BN9" s="1361"/>
      <c r="BO9" s="1361"/>
      <c r="BP9" s="1361"/>
      <c r="BQ9" s="1361"/>
      <c r="BR9" s="1361"/>
      <c r="BS9" s="1361"/>
      <c r="BT9" s="1361"/>
      <c r="BU9" s="1361"/>
      <c r="BV9" s="1361"/>
      <c r="BW9" s="1361"/>
      <c r="BX9" s="1361"/>
      <c r="BY9" s="1361"/>
      <c r="BZ9" s="1361"/>
      <c r="CA9" s="1363"/>
    </row>
    <row r="10" spans="1:90" ht="15" customHeight="1" x14ac:dyDescent="0.15">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O10" s="1265" t="s">
        <v>216</v>
      </c>
      <c r="AP10" s="1266"/>
      <c r="AQ10" s="1266"/>
      <c r="AR10" s="1266"/>
      <c r="AS10" s="1266"/>
      <c r="AT10" s="1266"/>
      <c r="AU10" s="1266"/>
      <c r="AV10" s="1266"/>
      <c r="AW10" s="1267"/>
      <c r="AX10" s="1364" t="s">
        <v>234</v>
      </c>
      <c r="AY10" s="1365"/>
      <c r="AZ10" s="1365"/>
      <c r="BA10" s="1365"/>
      <c r="BB10" s="1365"/>
      <c r="BC10" s="1365"/>
      <c r="BD10" s="1365"/>
      <c r="BE10" s="1365"/>
      <c r="BF10" s="1365"/>
      <c r="BG10" s="1365"/>
      <c r="BH10" s="1365"/>
      <c r="BI10" s="1365"/>
      <c r="BJ10" s="1365"/>
      <c r="BK10" s="1365"/>
      <c r="BL10" s="1365"/>
      <c r="BM10" s="1365"/>
      <c r="BN10" s="1365"/>
      <c r="BO10" s="1365"/>
      <c r="BP10" s="1365"/>
      <c r="BQ10" s="1365"/>
      <c r="BR10" s="1365"/>
      <c r="BS10" s="1365"/>
      <c r="BT10" s="1365"/>
      <c r="BU10" s="1365"/>
      <c r="BV10" s="1365"/>
      <c r="BW10" s="1365"/>
      <c r="BX10" s="1365"/>
      <c r="BY10" s="1365"/>
      <c r="BZ10" s="1365"/>
      <c r="CA10" s="1366"/>
    </row>
    <row r="11" spans="1:90" ht="15" customHeight="1" x14ac:dyDescent="0.15">
      <c r="A11" s="95"/>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O11" s="1268"/>
      <c r="AP11" s="1269"/>
      <c r="AQ11" s="1269"/>
      <c r="AR11" s="1269"/>
      <c r="AS11" s="1269"/>
      <c r="AT11" s="1269"/>
      <c r="AU11" s="1269"/>
      <c r="AV11" s="1269"/>
      <c r="AW11" s="1270"/>
      <c r="AX11" s="1367"/>
      <c r="AY11" s="1368"/>
      <c r="AZ11" s="1368"/>
      <c r="BA11" s="1368"/>
      <c r="BB11" s="1368"/>
      <c r="BC11" s="1368"/>
      <c r="BD11" s="1368"/>
      <c r="BE11" s="1368"/>
      <c r="BF11" s="1368"/>
      <c r="BG11" s="1368"/>
      <c r="BH11" s="1368"/>
      <c r="BI11" s="1368"/>
      <c r="BJ11" s="1368"/>
      <c r="BK11" s="1368"/>
      <c r="BL11" s="1368"/>
      <c r="BM11" s="1368"/>
      <c r="BN11" s="1368"/>
      <c r="BO11" s="1368"/>
      <c r="BP11" s="1368"/>
      <c r="BQ11" s="1368"/>
      <c r="BR11" s="1368"/>
      <c r="BS11" s="1368"/>
      <c r="BT11" s="1368"/>
      <c r="BU11" s="1368"/>
      <c r="BV11" s="1368"/>
      <c r="BW11" s="1368"/>
      <c r="BX11" s="1368"/>
      <c r="BY11" s="1368"/>
      <c r="BZ11" s="1368"/>
      <c r="CA11" s="1369"/>
    </row>
    <row r="12" spans="1:90" ht="15" customHeight="1" x14ac:dyDescent="0.15">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O12" s="1268"/>
      <c r="AP12" s="1269"/>
      <c r="AQ12" s="1269"/>
      <c r="AR12" s="1269"/>
      <c r="AS12" s="1269"/>
      <c r="AT12" s="1269"/>
      <c r="AU12" s="1269"/>
      <c r="AV12" s="1269"/>
      <c r="AW12" s="1270"/>
      <c r="AX12" s="1367"/>
      <c r="AY12" s="1368"/>
      <c r="AZ12" s="1368"/>
      <c r="BA12" s="1368"/>
      <c r="BB12" s="1368"/>
      <c r="BC12" s="1368"/>
      <c r="BD12" s="1368"/>
      <c r="BE12" s="1368"/>
      <c r="BF12" s="1368"/>
      <c r="BG12" s="1368"/>
      <c r="BH12" s="1368"/>
      <c r="BI12" s="1368"/>
      <c r="BJ12" s="1368"/>
      <c r="BK12" s="1368"/>
      <c r="BL12" s="1368"/>
      <c r="BM12" s="1368"/>
      <c r="BN12" s="1368"/>
      <c r="BO12" s="1368"/>
      <c r="BP12" s="1368"/>
      <c r="BQ12" s="1368"/>
      <c r="BR12" s="1368"/>
      <c r="BS12" s="1368"/>
      <c r="BT12" s="1368"/>
      <c r="BU12" s="1368"/>
      <c r="BV12" s="1368"/>
      <c r="BW12" s="1368"/>
      <c r="BX12" s="1368"/>
      <c r="BY12" s="1368"/>
      <c r="BZ12" s="1368"/>
      <c r="CA12" s="1369"/>
    </row>
    <row r="13" spans="1:90" ht="15" customHeight="1" x14ac:dyDescent="0.15">
      <c r="A13" s="95"/>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O13" s="1268"/>
      <c r="AP13" s="1269"/>
      <c r="AQ13" s="1269"/>
      <c r="AR13" s="1269"/>
      <c r="AS13" s="1269"/>
      <c r="AT13" s="1269"/>
      <c r="AU13" s="1269"/>
      <c r="AV13" s="1269"/>
      <c r="AW13" s="1270"/>
      <c r="AX13" s="1367"/>
      <c r="AY13" s="1368"/>
      <c r="AZ13" s="1368"/>
      <c r="BA13" s="1368"/>
      <c r="BB13" s="1368"/>
      <c r="BC13" s="1368"/>
      <c r="BD13" s="1368"/>
      <c r="BE13" s="1368"/>
      <c r="BF13" s="1368"/>
      <c r="BG13" s="1368"/>
      <c r="BH13" s="1368"/>
      <c r="BI13" s="1368"/>
      <c r="BJ13" s="1368"/>
      <c r="BK13" s="1368"/>
      <c r="BL13" s="1368"/>
      <c r="BM13" s="1368"/>
      <c r="BN13" s="1368"/>
      <c r="BO13" s="1368"/>
      <c r="BP13" s="1368"/>
      <c r="BQ13" s="1368"/>
      <c r="BR13" s="1368"/>
      <c r="BS13" s="1368"/>
      <c r="BT13" s="1368"/>
      <c r="BU13" s="1368"/>
      <c r="BV13" s="1368"/>
      <c r="BW13" s="1368"/>
      <c r="BX13" s="1368"/>
      <c r="BY13" s="1368"/>
      <c r="BZ13" s="1368"/>
      <c r="CA13" s="1369"/>
    </row>
    <row r="14" spans="1:90" ht="15" customHeight="1" x14ac:dyDescent="0.15">
      <c r="A14" s="95"/>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O14" s="1268"/>
      <c r="AP14" s="1269"/>
      <c r="AQ14" s="1269"/>
      <c r="AR14" s="1269"/>
      <c r="AS14" s="1269"/>
      <c r="AT14" s="1269"/>
      <c r="AU14" s="1269"/>
      <c r="AV14" s="1269"/>
      <c r="AW14" s="1270"/>
      <c r="AX14" s="1367"/>
      <c r="AY14" s="1368"/>
      <c r="AZ14" s="1368"/>
      <c r="BA14" s="1368"/>
      <c r="BB14" s="1368"/>
      <c r="BC14" s="1368"/>
      <c r="BD14" s="1368"/>
      <c r="BE14" s="1368"/>
      <c r="BF14" s="1368"/>
      <c r="BG14" s="1368"/>
      <c r="BH14" s="1368"/>
      <c r="BI14" s="1368"/>
      <c r="BJ14" s="1368"/>
      <c r="BK14" s="1368"/>
      <c r="BL14" s="1368"/>
      <c r="BM14" s="1368"/>
      <c r="BN14" s="1368"/>
      <c r="BO14" s="1368"/>
      <c r="BP14" s="1368"/>
      <c r="BQ14" s="1368"/>
      <c r="BR14" s="1368"/>
      <c r="BS14" s="1368"/>
      <c r="BT14" s="1368"/>
      <c r="BU14" s="1368"/>
      <c r="BV14" s="1368"/>
      <c r="BW14" s="1368"/>
      <c r="BX14" s="1368"/>
      <c r="BY14" s="1368"/>
      <c r="BZ14" s="1368"/>
      <c r="CA14" s="1369"/>
    </row>
    <row r="15" spans="1:90" ht="15" customHeight="1" x14ac:dyDescent="0.15">
      <c r="A15" s="95"/>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O15" s="1271"/>
      <c r="AP15" s="1272"/>
      <c r="AQ15" s="1272"/>
      <c r="AR15" s="1272"/>
      <c r="AS15" s="1272"/>
      <c r="AT15" s="1272"/>
      <c r="AU15" s="1272"/>
      <c r="AV15" s="1272"/>
      <c r="AW15" s="1273"/>
      <c r="AX15" s="1370"/>
      <c r="AY15" s="1371"/>
      <c r="AZ15" s="1371"/>
      <c r="BA15" s="1371"/>
      <c r="BB15" s="1371"/>
      <c r="BC15" s="1371"/>
      <c r="BD15" s="1371"/>
      <c r="BE15" s="1371"/>
      <c r="BF15" s="1371"/>
      <c r="BG15" s="1371"/>
      <c r="BH15" s="1371"/>
      <c r="BI15" s="1371"/>
      <c r="BJ15" s="1371"/>
      <c r="BK15" s="1371"/>
      <c r="BL15" s="1371"/>
      <c r="BM15" s="1371"/>
      <c r="BN15" s="1371"/>
      <c r="BO15" s="1371"/>
      <c r="BP15" s="1371"/>
      <c r="BQ15" s="1371"/>
      <c r="BR15" s="1371"/>
      <c r="BS15" s="1371"/>
      <c r="BT15" s="1371"/>
      <c r="BU15" s="1371"/>
      <c r="BV15" s="1371"/>
      <c r="BW15" s="1371"/>
      <c r="BX15" s="1371"/>
      <c r="BY15" s="1371"/>
      <c r="BZ15" s="1371"/>
      <c r="CA15" s="1372"/>
    </row>
    <row r="16" spans="1:90" ht="15" customHeight="1" x14ac:dyDescent="0.15">
      <c r="A16" s="95"/>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6"/>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row>
    <row r="17" spans="1:79" ht="15" customHeight="1" x14ac:dyDescent="0.15">
      <c r="A17" s="1283" t="s">
        <v>217</v>
      </c>
      <c r="B17" s="1283"/>
      <c r="C17" s="1283"/>
      <c r="D17" s="1283"/>
      <c r="E17" s="1283"/>
      <c r="F17" s="1283"/>
      <c r="G17" s="1283"/>
      <c r="H17" s="1283"/>
      <c r="I17" s="1283"/>
      <c r="J17" s="1283"/>
      <c r="K17" s="1283"/>
      <c r="L17" s="1283"/>
      <c r="M17" s="1283"/>
      <c r="N17" s="1283"/>
      <c r="O17" s="1283"/>
      <c r="P17" s="1283"/>
      <c r="Q17" s="1283"/>
      <c r="R17" s="1283"/>
      <c r="S17" s="1283"/>
      <c r="T17" s="1283"/>
      <c r="U17" s="1283"/>
      <c r="V17" s="1283"/>
      <c r="W17" s="1283"/>
      <c r="X17" s="1283"/>
      <c r="Y17" s="1283"/>
      <c r="Z17" s="1283"/>
      <c r="AA17" s="1283"/>
      <c r="AB17" s="1283"/>
      <c r="AC17" s="1283"/>
      <c r="AD17" s="1283"/>
      <c r="AE17" s="1283"/>
      <c r="AF17" s="1283"/>
      <c r="AG17" s="1283"/>
      <c r="AH17" s="1283"/>
      <c r="AI17" s="1283"/>
      <c r="AJ17" s="1283"/>
      <c r="AK17" s="1283"/>
      <c r="AL17" s="1283"/>
      <c r="AM17" s="1283"/>
      <c r="AN17" s="1283"/>
      <c r="AO17" s="1283"/>
      <c r="AP17" s="1283"/>
      <c r="AQ17" s="1283"/>
      <c r="AR17" s="1283"/>
      <c r="AS17" s="1283"/>
      <c r="AT17" s="1283"/>
      <c r="AU17" s="1283"/>
      <c r="AV17" s="1283"/>
      <c r="AW17" s="1283"/>
      <c r="AX17" s="1283"/>
      <c r="AY17" s="1283"/>
      <c r="AZ17" s="1283"/>
      <c r="BA17" s="1283"/>
      <c r="BB17" s="1283"/>
      <c r="BC17" s="1283"/>
      <c r="BD17" s="1283"/>
      <c r="BE17" s="1283"/>
      <c r="BF17" s="1283"/>
      <c r="BG17" s="1283"/>
      <c r="BH17" s="1283"/>
      <c r="BI17" s="1283"/>
      <c r="BJ17" s="1283"/>
      <c r="BK17" s="1283"/>
      <c r="BL17" s="1283"/>
      <c r="BM17" s="1283"/>
      <c r="BN17" s="1283"/>
      <c r="BO17" s="1283"/>
      <c r="BP17" s="1283"/>
      <c r="BQ17" s="1283"/>
      <c r="BR17" s="1283"/>
      <c r="BS17" s="1283"/>
      <c r="BT17" s="1283"/>
      <c r="BU17" s="1283"/>
    </row>
    <row r="18" spans="1:79" ht="15" customHeight="1" x14ac:dyDescent="0.15">
      <c r="A18" s="95"/>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row>
    <row r="19" spans="1:79" ht="15" customHeight="1" x14ac:dyDescent="0.15">
      <c r="A19" s="1284" t="s">
        <v>96</v>
      </c>
      <c r="B19" s="1284"/>
      <c r="C19" s="1284"/>
      <c r="D19" s="1284"/>
      <c r="E19" s="1284"/>
      <c r="F19" s="1284"/>
      <c r="G19" s="1284"/>
      <c r="H19" s="1284"/>
      <c r="I19" s="1284"/>
      <c r="J19" s="1284"/>
      <c r="K19" s="1284"/>
      <c r="L19" s="1284"/>
      <c r="M19" s="1284"/>
      <c r="N19" s="1284"/>
      <c r="O19" s="1284"/>
      <c r="P19" s="1284"/>
      <c r="Q19" s="1284"/>
      <c r="R19" s="1284"/>
      <c r="S19" s="1284"/>
      <c r="T19" s="1284"/>
      <c r="U19" s="1284"/>
      <c r="V19" s="1284"/>
      <c r="W19" s="1284"/>
      <c r="X19" s="1284"/>
      <c r="Y19" s="1284"/>
      <c r="Z19" s="1284"/>
      <c r="AA19" s="1284"/>
      <c r="AB19" s="1284"/>
      <c r="AC19" s="1284"/>
      <c r="AD19" s="1284"/>
      <c r="AE19" s="1284"/>
      <c r="AF19" s="1284"/>
      <c r="AG19" s="1284"/>
      <c r="AH19" s="1284"/>
      <c r="AI19" s="1284"/>
      <c r="AJ19" s="1284"/>
      <c r="AK19" s="1284"/>
      <c r="AL19" s="1284"/>
      <c r="AM19" s="1284"/>
      <c r="AN19" s="1284"/>
      <c r="AO19" s="1284"/>
      <c r="AP19" s="1284"/>
      <c r="AQ19" s="1284"/>
      <c r="AR19" s="1284"/>
      <c r="AS19" s="1284"/>
      <c r="AT19" s="1284"/>
      <c r="AU19" s="1284"/>
      <c r="AV19" s="1284"/>
      <c r="AW19" s="1284"/>
      <c r="AX19" s="1284"/>
      <c r="AY19" s="1284"/>
      <c r="AZ19" s="1284"/>
      <c r="BA19" s="1284"/>
      <c r="BB19" s="1284"/>
      <c r="BC19" s="1284"/>
      <c r="BD19" s="1284"/>
      <c r="BE19" s="1284"/>
      <c r="BF19" s="1284"/>
      <c r="BG19" s="1284"/>
      <c r="BH19" s="1284"/>
      <c r="BI19" s="1284"/>
      <c r="BJ19" s="1284"/>
      <c r="BK19" s="1284"/>
      <c r="BL19" s="1284"/>
      <c r="BM19" s="1284"/>
      <c r="BN19" s="1284"/>
      <c r="BO19" s="1284"/>
      <c r="BP19" s="1284"/>
      <c r="BQ19" s="1284"/>
      <c r="BR19" s="1284"/>
      <c r="BS19" s="1284"/>
      <c r="BT19" s="1284"/>
      <c r="BU19" s="1284"/>
    </row>
    <row r="20" spans="1:79" ht="15" customHeight="1" x14ac:dyDescent="0.15">
      <c r="A20" s="1285" t="s">
        <v>218</v>
      </c>
      <c r="B20" s="1285"/>
      <c r="C20" s="1285"/>
      <c r="D20" s="1285"/>
      <c r="E20" s="1285"/>
      <c r="F20" s="1285"/>
      <c r="G20" s="1285"/>
      <c r="H20" s="1285"/>
      <c r="I20" s="1286"/>
      <c r="J20" s="1286"/>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row>
    <row r="21" spans="1:79" ht="15" customHeight="1" x14ac:dyDescent="0.15">
      <c r="A21" s="1251" t="s">
        <v>219</v>
      </c>
      <c r="B21" s="1252"/>
      <c r="C21" s="1252"/>
      <c r="D21" s="1252"/>
      <c r="E21" s="1252"/>
      <c r="F21" s="1252"/>
      <c r="G21" s="1252"/>
      <c r="H21" s="1252"/>
      <c r="I21" s="1252"/>
      <c r="J21" s="1252"/>
      <c r="K21" s="1252"/>
      <c r="L21" s="1252"/>
      <c r="M21" s="1252"/>
      <c r="N21" s="1253"/>
      <c r="O21" s="1356">
        <v>1</v>
      </c>
      <c r="P21" s="1358"/>
      <c r="Q21" s="1358">
        <v>2</v>
      </c>
      <c r="R21" s="1358"/>
      <c r="S21" s="1358">
        <v>3</v>
      </c>
      <c r="T21" s="1358"/>
      <c r="U21" s="1358">
        <v>4</v>
      </c>
      <c r="V21" s="1358"/>
      <c r="W21" s="1358">
        <v>5</v>
      </c>
      <c r="X21" s="1358"/>
      <c r="Y21" s="1358">
        <v>6</v>
      </c>
      <c r="Z21" s="1358"/>
      <c r="AA21" s="1358">
        <v>7</v>
      </c>
      <c r="AB21" s="1358"/>
      <c r="AC21" s="1358">
        <v>8</v>
      </c>
      <c r="AD21" s="1358"/>
      <c r="AE21" s="1358">
        <v>9</v>
      </c>
      <c r="AF21" s="1358"/>
      <c r="AG21" s="1358">
        <v>0</v>
      </c>
      <c r="AH21" s="1362"/>
      <c r="AI21" s="1287" t="s">
        <v>220</v>
      </c>
      <c r="AJ21" s="1288"/>
      <c r="AK21" s="1288"/>
      <c r="AL21" s="1288"/>
      <c r="AM21" s="1288"/>
      <c r="AN21" s="1288"/>
      <c r="AO21" s="1288"/>
      <c r="AP21" s="1288"/>
      <c r="AQ21" s="1288"/>
      <c r="AR21" s="1288"/>
      <c r="AS21" s="1288"/>
      <c r="AT21" s="1288"/>
      <c r="AU21" s="1288"/>
      <c r="AV21" s="1289"/>
      <c r="AW21" s="1373" t="s">
        <v>160</v>
      </c>
      <c r="AX21" s="1374"/>
      <c r="AY21" s="1374"/>
      <c r="AZ21" s="1374"/>
      <c r="BA21" s="1374"/>
      <c r="BB21" s="1374"/>
      <c r="BC21" s="1374"/>
      <c r="BD21" s="1374"/>
      <c r="BE21" s="1374"/>
      <c r="BF21" s="1374"/>
      <c r="BG21" s="1374"/>
      <c r="BH21" s="1374"/>
      <c r="BI21" s="1374"/>
      <c r="BJ21" s="1374"/>
      <c r="BK21" s="1374"/>
      <c r="BL21" s="1374"/>
      <c r="BM21" s="1374"/>
      <c r="BN21" s="1374"/>
      <c r="BO21" s="1374"/>
      <c r="BP21" s="1375"/>
      <c r="BQ21" s="95"/>
      <c r="BR21" s="95"/>
      <c r="BS21" s="95"/>
      <c r="BT21" s="95"/>
      <c r="BU21" s="95"/>
    </row>
    <row r="22" spans="1:79" ht="14.25" customHeight="1" x14ac:dyDescent="0.15">
      <c r="A22" s="1254"/>
      <c r="B22" s="1255"/>
      <c r="C22" s="1255"/>
      <c r="D22" s="1255"/>
      <c r="E22" s="1255"/>
      <c r="F22" s="1255"/>
      <c r="G22" s="1255"/>
      <c r="H22" s="1255"/>
      <c r="I22" s="1255"/>
      <c r="J22" s="1255"/>
      <c r="K22" s="1255"/>
      <c r="L22" s="1255"/>
      <c r="M22" s="1255"/>
      <c r="N22" s="1256"/>
      <c r="O22" s="1359"/>
      <c r="P22" s="1361"/>
      <c r="Q22" s="1361"/>
      <c r="R22" s="1361"/>
      <c r="S22" s="1361"/>
      <c r="T22" s="1361"/>
      <c r="U22" s="1361"/>
      <c r="V22" s="1361"/>
      <c r="W22" s="1361"/>
      <c r="X22" s="1361"/>
      <c r="Y22" s="1361"/>
      <c r="Z22" s="1361"/>
      <c r="AA22" s="1361"/>
      <c r="AB22" s="1361"/>
      <c r="AC22" s="1361"/>
      <c r="AD22" s="1361"/>
      <c r="AE22" s="1361"/>
      <c r="AF22" s="1361"/>
      <c r="AG22" s="1361"/>
      <c r="AH22" s="1363"/>
      <c r="AI22" s="1290"/>
      <c r="AJ22" s="1291"/>
      <c r="AK22" s="1291"/>
      <c r="AL22" s="1291"/>
      <c r="AM22" s="1291"/>
      <c r="AN22" s="1291"/>
      <c r="AO22" s="1291"/>
      <c r="AP22" s="1291"/>
      <c r="AQ22" s="1291"/>
      <c r="AR22" s="1291"/>
      <c r="AS22" s="1291"/>
      <c r="AT22" s="1291"/>
      <c r="AU22" s="1291"/>
      <c r="AV22" s="1292"/>
      <c r="AW22" s="1376"/>
      <c r="AX22" s="1377"/>
      <c r="AY22" s="1377"/>
      <c r="AZ22" s="1377"/>
      <c r="BA22" s="1377"/>
      <c r="BB22" s="1377"/>
      <c r="BC22" s="1377"/>
      <c r="BD22" s="1377"/>
      <c r="BE22" s="1377"/>
      <c r="BF22" s="1377"/>
      <c r="BG22" s="1377"/>
      <c r="BH22" s="1377"/>
      <c r="BI22" s="1377"/>
      <c r="BJ22" s="1377"/>
      <c r="BK22" s="1377"/>
      <c r="BL22" s="1377"/>
      <c r="BM22" s="1377"/>
      <c r="BN22" s="1377"/>
      <c r="BO22" s="1377"/>
      <c r="BP22" s="1378"/>
      <c r="BQ22" s="95"/>
      <c r="BR22" s="95"/>
      <c r="BS22" s="95"/>
      <c r="BT22" s="95"/>
      <c r="BU22" s="95"/>
    </row>
    <row r="23" spans="1:79" ht="15" customHeight="1" x14ac:dyDescent="0.15">
      <c r="A23" s="97"/>
      <c r="B23" s="97"/>
      <c r="C23" s="97"/>
      <c r="D23" s="97"/>
      <c r="E23" s="97"/>
      <c r="F23" s="97"/>
      <c r="G23" s="97"/>
      <c r="H23" s="97"/>
      <c r="I23" s="97"/>
      <c r="J23" s="97"/>
      <c r="K23" s="97"/>
      <c r="L23" s="97"/>
      <c r="M23" s="97"/>
      <c r="N23" s="97"/>
      <c r="O23" s="95"/>
      <c r="P23" s="98"/>
      <c r="Q23" s="98"/>
      <c r="R23" s="98"/>
      <c r="S23" s="98"/>
      <c r="T23" s="98"/>
      <c r="U23" s="98"/>
      <c r="V23" s="98"/>
      <c r="W23" s="98"/>
      <c r="X23" s="98"/>
      <c r="Y23" s="98"/>
      <c r="Z23" s="98"/>
      <c r="AA23" s="98"/>
      <c r="AB23" s="98"/>
      <c r="AC23" s="98"/>
      <c r="AD23" s="98"/>
      <c r="AE23" s="98"/>
      <c r="AF23" s="98"/>
      <c r="AG23" s="98"/>
      <c r="AH23" s="98"/>
      <c r="AI23" s="97"/>
      <c r="AJ23" s="97"/>
      <c r="AK23" s="97"/>
      <c r="AL23" s="97"/>
      <c r="AM23" s="97"/>
      <c r="AN23" s="97"/>
      <c r="AO23" s="97"/>
      <c r="AP23" s="97"/>
      <c r="AQ23" s="97"/>
      <c r="AR23" s="97"/>
      <c r="AS23" s="97"/>
      <c r="AT23" s="97"/>
      <c r="AU23" s="97"/>
      <c r="AV23" s="97"/>
      <c r="AW23" s="98"/>
      <c r="AX23" s="98"/>
      <c r="AY23" s="98"/>
      <c r="AZ23" s="98"/>
      <c r="BA23" s="98"/>
      <c r="BB23" s="98"/>
      <c r="BC23" s="98"/>
      <c r="BD23" s="98"/>
      <c r="BE23" s="98"/>
      <c r="BF23" s="98"/>
      <c r="BG23" s="98"/>
      <c r="BH23" s="98"/>
      <c r="BI23" s="98"/>
      <c r="BJ23" s="98"/>
      <c r="BK23" s="98"/>
      <c r="BL23" s="98"/>
      <c r="BM23" s="98"/>
      <c r="BN23" s="98"/>
      <c r="BO23" s="98"/>
      <c r="BP23" s="98"/>
      <c r="BQ23" s="95"/>
      <c r="BR23" s="95"/>
      <c r="BS23" s="95"/>
      <c r="BT23" s="95"/>
      <c r="BU23" s="95"/>
    </row>
    <row r="24" spans="1:79" ht="15" customHeight="1" x14ac:dyDescent="0.15">
      <c r="A24" s="1298" t="s">
        <v>221</v>
      </c>
      <c r="B24" s="1298"/>
      <c r="C24" s="1298"/>
      <c r="D24" s="1298"/>
      <c r="E24" s="1298"/>
      <c r="F24" s="1298"/>
      <c r="G24" s="1298"/>
      <c r="H24" s="1298"/>
      <c r="I24" s="1298"/>
      <c r="J24" s="1298"/>
      <c r="K24" s="1298"/>
      <c r="L24" s="1298"/>
      <c r="M24" s="1298"/>
      <c r="N24" s="1298"/>
      <c r="O24" s="1298"/>
      <c r="P24" s="1298"/>
      <c r="Q24" s="1298"/>
      <c r="R24" s="1298"/>
      <c r="S24" s="1298"/>
      <c r="T24" s="1298"/>
      <c r="U24" s="1298"/>
      <c r="V24" s="1298"/>
      <c r="W24" s="1298"/>
      <c r="X24" s="1298"/>
      <c r="Y24" s="1298"/>
      <c r="Z24" s="1298"/>
      <c r="AA24" s="1298"/>
      <c r="AB24" s="1298"/>
      <c r="AC24" s="1298"/>
      <c r="AD24" s="1298"/>
      <c r="AE24" s="1298"/>
      <c r="AF24" s="1298"/>
      <c r="AG24" s="1298"/>
      <c r="AH24" s="1298"/>
      <c r="AI24" s="1298"/>
      <c r="AJ24" s="1298"/>
      <c r="AK24" s="1298"/>
      <c r="AL24" s="1298"/>
      <c r="AM24" s="1298"/>
      <c r="AN24" s="1298"/>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row>
    <row r="25" spans="1:79" ht="18" customHeight="1" x14ac:dyDescent="0.15">
      <c r="A25" s="1305" t="s">
        <v>235</v>
      </c>
      <c r="B25" s="1306"/>
      <c r="C25" s="1306"/>
      <c r="D25" s="1306"/>
      <c r="E25" s="1306"/>
      <c r="F25" s="1306"/>
      <c r="G25" s="1306"/>
      <c r="H25" s="1306"/>
      <c r="I25" s="1306"/>
      <c r="J25" s="1306"/>
      <c r="K25" s="1306"/>
      <c r="L25" s="1306"/>
      <c r="M25" s="1306"/>
      <c r="N25" s="1306"/>
      <c r="O25" s="1306"/>
      <c r="P25" s="1306"/>
      <c r="Q25" s="1306"/>
      <c r="R25" s="1307"/>
      <c r="S25" s="1251" t="s">
        <v>222</v>
      </c>
      <c r="T25" s="1311"/>
      <c r="U25" s="1311"/>
      <c r="V25" s="1311"/>
      <c r="W25" s="1311"/>
      <c r="X25" s="1311"/>
      <c r="Y25" s="1311"/>
      <c r="Z25" s="1311"/>
      <c r="AA25" s="1311"/>
      <c r="AB25" s="1311"/>
      <c r="AC25" s="1311"/>
      <c r="AD25" s="1311"/>
      <c r="AE25" s="1311"/>
      <c r="AF25" s="1312"/>
      <c r="AG25" s="1251" t="s">
        <v>223</v>
      </c>
      <c r="AH25" s="1252"/>
      <c r="AI25" s="1252"/>
      <c r="AJ25" s="1252"/>
      <c r="AK25" s="1252"/>
      <c r="AL25" s="1252"/>
      <c r="AM25" s="1252"/>
      <c r="AN25" s="1252"/>
      <c r="AO25" s="1252"/>
      <c r="AP25" s="1252"/>
      <c r="AQ25" s="1252"/>
      <c r="AR25" s="1252"/>
      <c r="AS25" s="1252"/>
      <c r="AT25" s="1252"/>
      <c r="AU25" s="1252"/>
      <c r="AV25" s="1252"/>
      <c r="AW25" s="1252"/>
      <c r="AX25" s="1252"/>
      <c r="AY25" s="1252"/>
      <c r="AZ25" s="1253"/>
      <c r="BA25" s="1315" t="s">
        <v>224</v>
      </c>
      <c r="BB25" s="1316"/>
      <c r="BC25" s="1316"/>
      <c r="BD25" s="1316"/>
      <c r="BE25" s="1316"/>
      <c r="BF25" s="1316"/>
      <c r="BG25" s="1316"/>
      <c r="BH25" s="1316"/>
      <c r="BI25" s="1316"/>
      <c r="BJ25" s="1316"/>
      <c r="BK25" s="1316"/>
      <c r="BL25" s="1316"/>
      <c r="BM25" s="1316"/>
      <c r="BN25" s="1316"/>
      <c r="BO25" s="1316"/>
      <c r="BP25" s="1316"/>
      <c r="BQ25" s="1316"/>
      <c r="BR25" s="1316"/>
      <c r="BS25" s="1316"/>
      <c r="BT25" s="1316"/>
      <c r="BU25" s="1316"/>
      <c r="BV25" s="1316"/>
      <c r="BW25" s="1316"/>
      <c r="BX25" s="1316"/>
      <c r="BY25" s="1316"/>
      <c r="BZ25" s="1316"/>
      <c r="CA25" s="1317"/>
    </row>
    <row r="26" spans="1:79" ht="18.75" customHeight="1" x14ac:dyDescent="0.15">
      <c r="A26" s="1308"/>
      <c r="B26" s="1309"/>
      <c r="C26" s="1309"/>
      <c r="D26" s="1309"/>
      <c r="E26" s="1309"/>
      <c r="F26" s="1309"/>
      <c r="G26" s="1309"/>
      <c r="H26" s="1309"/>
      <c r="I26" s="1309"/>
      <c r="J26" s="1309"/>
      <c r="K26" s="1309"/>
      <c r="L26" s="1309"/>
      <c r="M26" s="1309"/>
      <c r="N26" s="1309"/>
      <c r="O26" s="1309"/>
      <c r="P26" s="1309"/>
      <c r="Q26" s="1309"/>
      <c r="R26" s="1310"/>
      <c r="S26" s="1313"/>
      <c r="T26" s="1285"/>
      <c r="U26" s="1285"/>
      <c r="V26" s="1285"/>
      <c r="W26" s="1285"/>
      <c r="X26" s="1285"/>
      <c r="Y26" s="1285"/>
      <c r="Z26" s="1285"/>
      <c r="AA26" s="1285"/>
      <c r="AB26" s="1285"/>
      <c r="AC26" s="1285"/>
      <c r="AD26" s="1285"/>
      <c r="AE26" s="1285"/>
      <c r="AF26" s="1314"/>
      <c r="AG26" s="1318" t="s">
        <v>225</v>
      </c>
      <c r="AH26" s="1319"/>
      <c r="AI26" s="1319"/>
      <c r="AJ26" s="1319"/>
      <c r="AK26" s="1319"/>
      <c r="AL26" s="1319"/>
      <c r="AM26" s="1319"/>
      <c r="AN26" s="1319"/>
      <c r="AO26" s="1319"/>
      <c r="AP26" s="1319"/>
      <c r="AQ26" s="1319"/>
      <c r="AR26" s="1319"/>
      <c r="AS26" s="1319"/>
      <c r="AT26" s="1319"/>
      <c r="AU26" s="1319"/>
      <c r="AV26" s="1319"/>
      <c r="AW26" s="1319"/>
      <c r="AX26" s="1319"/>
      <c r="AY26" s="1319"/>
      <c r="AZ26" s="1320"/>
      <c r="BA26" s="1318"/>
      <c r="BB26" s="1319"/>
      <c r="BC26" s="1319"/>
      <c r="BD26" s="1319"/>
      <c r="BE26" s="1319"/>
      <c r="BF26" s="1319"/>
      <c r="BG26" s="1319"/>
      <c r="BH26" s="1319"/>
      <c r="BI26" s="1319"/>
      <c r="BJ26" s="1319"/>
      <c r="BK26" s="1319"/>
      <c r="BL26" s="1319"/>
      <c r="BM26" s="1319"/>
      <c r="BN26" s="1319"/>
      <c r="BO26" s="1319"/>
      <c r="BP26" s="1319"/>
      <c r="BQ26" s="1319"/>
      <c r="BR26" s="1319"/>
      <c r="BS26" s="1319"/>
      <c r="BT26" s="1319"/>
      <c r="BU26" s="1319"/>
      <c r="BV26" s="1319"/>
      <c r="BW26" s="1319"/>
      <c r="BX26" s="1319"/>
      <c r="BY26" s="1319"/>
      <c r="BZ26" s="1319"/>
      <c r="CA26" s="1320"/>
    </row>
    <row r="27" spans="1:79" ht="15" customHeight="1" x14ac:dyDescent="0.15">
      <c r="A27" s="1299" t="s">
        <v>226</v>
      </c>
      <c r="B27" s="1300"/>
      <c r="C27" s="1300"/>
      <c r="D27" s="1300"/>
      <c r="E27" s="1300"/>
      <c r="F27" s="1300"/>
      <c r="G27" s="1300"/>
      <c r="H27" s="1300"/>
      <c r="I27" s="1300"/>
      <c r="J27" s="1300"/>
      <c r="K27" s="1300"/>
      <c r="L27" s="1300"/>
      <c r="M27" s="1300"/>
      <c r="N27" s="1300"/>
      <c r="O27" s="1300"/>
      <c r="P27" s="1300"/>
      <c r="Q27" s="1300"/>
      <c r="R27" s="1301"/>
      <c r="S27" s="1379" t="s">
        <v>237</v>
      </c>
      <c r="T27" s="1380"/>
      <c r="U27" s="1380"/>
      <c r="V27" s="1380"/>
      <c r="W27" s="1380"/>
      <c r="X27" s="1380"/>
      <c r="Y27" s="1380"/>
      <c r="Z27" s="1380"/>
      <c r="AA27" s="1380"/>
      <c r="AB27" s="1380"/>
      <c r="AC27" s="1380"/>
      <c r="AD27" s="1380"/>
      <c r="AE27" s="1380"/>
      <c r="AF27" s="1381"/>
      <c r="AG27" s="1379" t="s">
        <v>238</v>
      </c>
      <c r="AH27" s="1380"/>
      <c r="AI27" s="1380"/>
      <c r="AJ27" s="1380"/>
      <c r="AK27" s="1380"/>
      <c r="AL27" s="1380"/>
      <c r="AM27" s="1380"/>
      <c r="AN27" s="1380"/>
      <c r="AO27" s="1380"/>
      <c r="AP27" s="1380"/>
      <c r="AQ27" s="1380"/>
      <c r="AR27" s="1380"/>
      <c r="AS27" s="1380"/>
      <c r="AT27" s="1380"/>
      <c r="AU27" s="1380"/>
      <c r="AV27" s="1380"/>
      <c r="AW27" s="1380"/>
      <c r="AX27" s="1380"/>
      <c r="AY27" s="1380"/>
      <c r="AZ27" s="1381"/>
      <c r="BA27" s="1385" t="s">
        <v>156</v>
      </c>
      <c r="BB27" s="1386"/>
      <c r="BC27" s="1386"/>
      <c r="BD27" s="1386"/>
      <c r="BE27" s="1329" t="s">
        <v>227</v>
      </c>
      <c r="BF27" s="1329"/>
      <c r="BG27" s="1329"/>
      <c r="BH27" s="1329"/>
      <c r="BI27" s="1329"/>
      <c r="BJ27" s="1329"/>
      <c r="BK27" s="1329"/>
      <c r="BL27" s="1329"/>
      <c r="BM27" s="1329"/>
      <c r="BN27" s="1329"/>
      <c r="BO27" s="1329"/>
      <c r="BP27" s="1329"/>
      <c r="BQ27" s="1329"/>
      <c r="BR27" s="1329"/>
      <c r="BS27" s="1329"/>
      <c r="BT27" s="1329"/>
      <c r="BU27" s="1329"/>
      <c r="BV27" s="1329"/>
      <c r="BW27" s="1329"/>
      <c r="BX27" s="1329"/>
      <c r="BY27" s="1329"/>
      <c r="BZ27" s="1329"/>
      <c r="CA27" s="1330"/>
    </row>
    <row r="28" spans="1:79" ht="15" customHeight="1" x14ac:dyDescent="0.15">
      <c r="A28" s="1302"/>
      <c r="B28" s="1303"/>
      <c r="C28" s="1303"/>
      <c r="D28" s="1303"/>
      <c r="E28" s="1303"/>
      <c r="F28" s="1303"/>
      <c r="G28" s="1303"/>
      <c r="H28" s="1303"/>
      <c r="I28" s="1303"/>
      <c r="J28" s="1303"/>
      <c r="K28" s="1303"/>
      <c r="L28" s="1303"/>
      <c r="M28" s="1303"/>
      <c r="N28" s="1303"/>
      <c r="O28" s="1303"/>
      <c r="P28" s="1303"/>
      <c r="Q28" s="1303"/>
      <c r="R28" s="1304"/>
      <c r="S28" s="1382"/>
      <c r="T28" s="1383"/>
      <c r="U28" s="1383"/>
      <c r="V28" s="1383"/>
      <c r="W28" s="1383"/>
      <c r="X28" s="1383"/>
      <c r="Y28" s="1383"/>
      <c r="Z28" s="1383"/>
      <c r="AA28" s="1383"/>
      <c r="AB28" s="1383"/>
      <c r="AC28" s="1383"/>
      <c r="AD28" s="1383"/>
      <c r="AE28" s="1383"/>
      <c r="AF28" s="1384"/>
      <c r="AG28" s="1382"/>
      <c r="AH28" s="1383"/>
      <c r="AI28" s="1383"/>
      <c r="AJ28" s="1383"/>
      <c r="AK28" s="1383"/>
      <c r="AL28" s="1383"/>
      <c r="AM28" s="1383"/>
      <c r="AN28" s="1383"/>
      <c r="AO28" s="1383"/>
      <c r="AP28" s="1383"/>
      <c r="AQ28" s="1383"/>
      <c r="AR28" s="1383"/>
      <c r="AS28" s="1383"/>
      <c r="AT28" s="1383"/>
      <c r="AU28" s="1383"/>
      <c r="AV28" s="1383"/>
      <c r="AW28" s="1383"/>
      <c r="AX28" s="1383"/>
      <c r="AY28" s="1383"/>
      <c r="AZ28" s="1384"/>
      <c r="BA28" s="1327" t="s">
        <v>46</v>
      </c>
      <c r="BB28" s="1328"/>
      <c r="BC28" s="1328"/>
      <c r="BD28" s="1328"/>
      <c r="BE28" s="1329" t="s">
        <v>228</v>
      </c>
      <c r="BF28" s="1329"/>
      <c r="BG28" s="1329"/>
      <c r="BH28" s="1329"/>
      <c r="BI28" s="1329"/>
      <c r="BJ28" s="1329"/>
      <c r="BK28" s="1329"/>
      <c r="BL28" s="1329"/>
      <c r="BM28" s="1329"/>
      <c r="BN28" s="1329"/>
      <c r="BO28" s="1329"/>
      <c r="BP28" s="1329"/>
      <c r="BQ28" s="1329"/>
      <c r="BR28" s="1329"/>
      <c r="BS28" s="1329"/>
      <c r="BT28" s="1329"/>
      <c r="BU28" s="1329"/>
      <c r="BV28" s="1329"/>
      <c r="BW28" s="1329"/>
      <c r="BX28" s="1329"/>
      <c r="BY28" s="1329"/>
      <c r="BZ28" s="1329"/>
      <c r="CA28" s="1330"/>
    </row>
    <row r="29" spans="1:79" ht="15" customHeight="1" x14ac:dyDescent="0.15">
      <c r="A29" s="1331"/>
      <c r="B29" s="1332"/>
      <c r="C29" s="1332"/>
      <c r="D29" s="1332"/>
      <c r="E29" s="1332"/>
      <c r="F29" s="1332"/>
      <c r="G29" s="1332"/>
      <c r="H29" s="1332"/>
      <c r="I29" s="1332"/>
      <c r="J29" s="1332"/>
      <c r="K29" s="1332"/>
      <c r="L29" s="1332"/>
      <c r="M29" s="1332"/>
      <c r="N29" s="1332"/>
      <c r="O29" s="1332"/>
      <c r="P29" s="1332"/>
      <c r="Q29" s="1332"/>
      <c r="R29" s="1333"/>
      <c r="S29" s="1321"/>
      <c r="T29" s="1322"/>
      <c r="U29" s="1322"/>
      <c r="V29" s="1322"/>
      <c r="W29" s="1322"/>
      <c r="X29" s="1322"/>
      <c r="Y29" s="1322"/>
      <c r="Z29" s="1322"/>
      <c r="AA29" s="1322"/>
      <c r="AB29" s="1322"/>
      <c r="AC29" s="1322"/>
      <c r="AD29" s="1322"/>
      <c r="AE29" s="1322"/>
      <c r="AF29" s="1323"/>
      <c r="AG29" s="1321"/>
      <c r="AH29" s="1322"/>
      <c r="AI29" s="1322"/>
      <c r="AJ29" s="1322"/>
      <c r="AK29" s="1322"/>
      <c r="AL29" s="1322"/>
      <c r="AM29" s="1322"/>
      <c r="AN29" s="1322"/>
      <c r="AO29" s="1322"/>
      <c r="AP29" s="1322"/>
      <c r="AQ29" s="1322"/>
      <c r="AR29" s="1322"/>
      <c r="AS29" s="1322"/>
      <c r="AT29" s="1322"/>
      <c r="AU29" s="1322"/>
      <c r="AV29" s="1322"/>
      <c r="AW29" s="1322"/>
      <c r="AX29" s="1322"/>
      <c r="AY29" s="1322"/>
      <c r="AZ29" s="1323"/>
      <c r="BA29" s="1327" t="s">
        <v>46</v>
      </c>
      <c r="BB29" s="1328"/>
      <c r="BC29" s="1328"/>
      <c r="BD29" s="1328"/>
      <c r="BE29" s="1329" t="s">
        <v>227</v>
      </c>
      <c r="BF29" s="1329"/>
      <c r="BG29" s="1329"/>
      <c r="BH29" s="1329"/>
      <c r="BI29" s="1329"/>
      <c r="BJ29" s="1329"/>
      <c r="BK29" s="1329"/>
      <c r="BL29" s="1329"/>
      <c r="BM29" s="1329"/>
      <c r="BN29" s="1329"/>
      <c r="BO29" s="1329"/>
      <c r="BP29" s="1329"/>
      <c r="BQ29" s="1329"/>
      <c r="BR29" s="1329"/>
      <c r="BS29" s="1329"/>
      <c r="BT29" s="1329"/>
      <c r="BU29" s="1329"/>
      <c r="BV29" s="1329"/>
      <c r="BW29" s="1329"/>
      <c r="BX29" s="1329"/>
      <c r="BY29" s="1329"/>
      <c r="BZ29" s="1329"/>
      <c r="CA29" s="1330"/>
    </row>
    <row r="30" spans="1:79" ht="15" customHeight="1" x14ac:dyDescent="0.15">
      <c r="A30" s="1334"/>
      <c r="B30" s="1335"/>
      <c r="C30" s="1335"/>
      <c r="D30" s="1335"/>
      <c r="E30" s="1335"/>
      <c r="F30" s="1335"/>
      <c r="G30" s="1335"/>
      <c r="H30" s="1335"/>
      <c r="I30" s="1335"/>
      <c r="J30" s="1335"/>
      <c r="K30" s="1335"/>
      <c r="L30" s="1335"/>
      <c r="M30" s="1335"/>
      <c r="N30" s="1335"/>
      <c r="O30" s="1335"/>
      <c r="P30" s="1335"/>
      <c r="Q30" s="1335"/>
      <c r="R30" s="1336"/>
      <c r="S30" s="1324"/>
      <c r="T30" s="1325"/>
      <c r="U30" s="1325"/>
      <c r="V30" s="1325"/>
      <c r="W30" s="1325"/>
      <c r="X30" s="1325"/>
      <c r="Y30" s="1325"/>
      <c r="Z30" s="1325"/>
      <c r="AA30" s="1325"/>
      <c r="AB30" s="1325"/>
      <c r="AC30" s="1325"/>
      <c r="AD30" s="1325"/>
      <c r="AE30" s="1325"/>
      <c r="AF30" s="1326"/>
      <c r="AG30" s="1324"/>
      <c r="AH30" s="1325"/>
      <c r="AI30" s="1325"/>
      <c r="AJ30" s="1325"/>
      <c r="AK30" s="1325"/>
      <c r="AL30" s="1325"/>
      <c r="AM30" s="1325"/>
      <c r="AN30" s="1325"/>
      <c r="AO30" s="1325"/>
      <c r="AP30" s="1325"/>
      <c r="AQ30" s="1325"/>
      <c r="AR30" s="1325"/>
      <c r="AS30" s="1325"/>
      <c r="AT30" s="1325"/>
      <c r="AU30" s="1325"/>
      <c r="AV30" s="1325"/>
      <c r="AW30" s="1325"/>
      <c r="AX30" s="1325"/>
      <c r="AY30" s="1325"/>
      <c r="AZ30" s="1326"/>
      <c r="BA30" s="1327" t="s">
        <v>46</v>
      </c>
      <c r="BB30" s="1328"/>
      <c r="BC30" s="1328"/>
      <c r="BD30" s="1328"/>
      <c r="BE30" s="1329" t="s">
        <v>228</v>
      </c>
      <c r="BF30" s="1329"/>
      <c r="BG30" s="1329"/>
      <c r="BH30" s="1329"/>
      <c r="BI30" s="1329"/>
      <c r="BJ30" s="1329"/>
      <c r="BK30" s="1329"/>
      <c r="BL30" s="1329"/>
      <c r="BM30" s="1329"/>
      <c r="BN30" s="1329"/>
      <c r="BO30" s="1329"/>
      <c r="BP30" s="1329"/>
      <c r="BQ30" s="1329"/>
      <c r="BR30" s="1329"/>
      <c r="BS30" s="1329"/>
      <c r="BT30" s="1329"/>
      <c r="BU30" s="1329"/>
      <c r="BV30" s="1329"/>
      <c r="BW30" s="1329"/>
      <c r="BX30" s="1329"/>
      <c r="BY30" s="1329"/>
      <c r="BZ30" s="1329"/>
      <c r="CA30" s="1330"/>
    </row>
    <row r="31" spans="1:79" ht="15" customHeight="1" x14ac:dyDescent="0.15">
      <c r="A31" s="1331"/>
      <c r="B31" s="1332"/>
      <c r="C31" s="1332"/>
      <c r="D31" s="1332"/>
      <c r="E31" s="1332"/>
      <c r="F31" s="1332"/>
      <c r="G31" s="1332"/>
      <c r="H31" s="1332"/>
      <c r="I31" s="1332"/>
      <c r="J31" s="1332"/>
      <c r="K31" s="1332"/>
      <c r="L31" s="1332"/>
      <c r="M31" s="1332"/>
      <c r="N31" s="1332"/>
      <c r="O31" s="1332"/>
      <c r="P31" s="1332"/>
      <c r="Q31" s="1332"/>
      <c r="R31" s="1333"/>
      <c r="S31" s="1321"/>
      <c r="T31" s="1322"/>
      <c r="U31" s="1322"/>
      <c r="V31" s="1322"/>
      <c r="W31" s="1322"/>
      <c r="X31" s="1322"/>
      <c r="Y31" s="1322"/>
      <c r="Z31" s="1322"/>
      <c r="AA31" s="1322"/>
      <c r="AB31" s="1322"/>
      <c r="AC31" s="1322"/>
      <c r="AD31" s="1322"/>
      <c r="AE31" s="1322"/>
      <c r="AF31" s="1323"/>
      <c r="AG31" s="1321"/>
      <c r="AH31" s="1322"/>
      <c r="AI31" s="1322"/>
      <c r="AJ31" s="1322"/>
      <c r="AK31" s="1322"/>
      <c r="AL31" s="1322"/>
      <c r="AM31" s="1322"/>
      <c r="AN31" s="1322"/>
      <c r="AO31" s="1322"/>
      <c r="AP31" s="1322"/>
      <c r="AQ31" s="1322"/>
      <c r="AR31" s="1322"/>
      <c r="AS31" s="1322"/>
      <c r="AT31" s="1322"/>
      <c r="AU31" s="1322"/>
      <c r="AV31" s="1322"/>
      <c r="AW31" s="1322"/>
      <c r="AX31" s="1322"/>
      <c r="AY31" s="1322"/>
      <c r="AZ31" s="1323"/>
      <c r="BA31" s="1327" t="s">
        <v>46</v>
      </c>
      <c r="BB31" s="1328"/>
      <c r="BC31" s="1328"/>
      <c r="BD31" s="1328"/>
      <c r="BE31" s="1329" t="s">
        <v>227</v>
      </c>
      <c r="BF31" s="1329"/>
      <c r="BG31" s="1329"/>
      <c r="BH31" s="1329"/>
      <c r="BI31" s="1329"/>
      <c r="BJ31" s="1329"/>
      <c r="BK31" s="1329"/>
      <c r="BL31" s="1329"/>
      <c r="BM31" s="1329"/>
      <c r="BN31" s="1329"/>
      <c r="BO31" s="1329"/>
      <c r="BP31" s="1329"/>
      <c r="BQ31" s="1329"/>
      <c r="BR31" s="1329"/>
      <c r="BS31" s="1329"/>
      <c r="BT31" s="1329"/>
      <c r="BU31" s="1329"/>
      <c r="BV31" s="1329"/>
      <c r="BW31" s="1329"/>
      <c r="BX31" s="1329"/>
      <c r="BY31" s="1329"/>
      <c r="BZ31" s="1329"/>
      <c r="CA31" s="1330"/>
    </row>
    <row r="32" spans="1:79" ht="15" customHeight="1" x14ac:dyDescent="0.15">
      <c r="A32" s="1334"/>
      <c r="B32" s="1335"/>
      <c r="C32" s="1335"/>
      <c r="D32" s="1335"/>
      <c r="E32" s="1335"/>
      <c r="F32" s="1335"/>
      <c r="G32" s="1335"/>
      <c r="H32" s="1335"/>
      <c r="I32" s="1335"/>
      <c r="J32" s="1335"/>
      <c r="K32" s="1335"/>
      <c r="L32" s="1335"/>
      <c r="M32" s="1335"/>
      <c r="N32" s="1335"/>
      <c r="O32" s="1335"/>
      <c r="P32" s="1335"/>
      <c r="Q32" s="1335"/>
      <c r="R32" s="1336"/>
      <c r="S32" s="1324"/>
      <c r="T32" s="1325"/>
      <c r="U32" s="1325"/>
      <c r="V32" s="1325"/>
      <c r="W32" s="1325"/>
      <c r="X32" s="1325"/>
      <c r="Y32" s="1325"/>
      <c r="Z32" s="1325"/>
      <c r="AA32" s="1325"/>
      <c r="AB32" s="1325"/>
      <c r="AC32" s="1325"/>
      <c r="AD32" s="1325"/>
      <c r="AE32" s="1325"/>
      <c r="AF32" s="1326"/>
      <c r="AG32" s="1324"/>
      <c r="AH32" s="1325"/>
      <c r="AI32" s="1325"/>
      <c r="AJ32" s="1325"/>
      <c r="AK32" s="1325"/>
      <c r="AL32" s="1325"/>
      <c r="AM32" s="1325"/>
      <c r="AN32" s="1325"/>
      <c r="AO32" s="1325"/>
      <c r="AP32" s="1325"/>
      <c r="AQ32" s="1325"/>
      <c r="AR32" s="1325"/>
      <c r="AS32" s="1325"/>
      <c r="AT32" s="1325"/>
      <c r="AU32" s="1325"/>
      <c r="AV32" s="1325"/>
      <c r="AW32" s="1325"/>
      <c r="AX32" s="1325"/>
      <c r="AY32" s="1325"/>
      <c r="AZ32" s="1326"/>
      <c r="BA32" s="1327" t="s">
        <v>46</v>
      </c>
      <c r="BB32" s="1328"/>
      <c r="BC32" s="1328"/>
      <c r="BD32" s="1328"/>
      <c r="BE32" s="1329" t="s">
        <v>228</v>
      </c>
      <c r="BF32" s="1329"/>
      <c r="BG32" s="1329"/>
      <c r="BH32" s="1329"/>
      <c r="BI32" s="1329"/>
      <c r="BJ32" s="1329"/>
      <c r="BK32" s="1329"/>
      <c r="BL32" s="1329"/>
      <c r="BM32" s="1329"/>
      <c r="BN32" s="1329"/>
      <c r="BO32" s="1329"/>
      <c r="BP32" s="1329"/>
      <c r="BQ32" s="1329"/>
      <c r="BR32" s="1329"/>
      <c r="BS32" s="1329"/>
      <c r="BT32" s="1329"/>
      <c r="BU32" s="1329"/>
      <c r="BV32" s="1329"/>
      <c r="BW32" s="1329"/>
      <c r="BX32" s="1329"/>
      <c r="BY32" s="1329"/>
      <c r="BZ32" s="1329"/>
      <c r="CA32" s="1330"/>
    </row>
    <row r="33" spans="1:101" ht="15" customHeight="1" x14ac:dyDescent="0.15">
      <c r="A33" s="1331"/>
      <c r="B33" s="1332"/>
      <c r="C33" s="1332"/>
      <c r="D33" s="1332"/>
      <c r="E33" s="1332"/>
      <c r="F33" s="1332"/>
      <c r="G33" s="1332"/>
      <c r="H33" s="1332"/>
      <c r="I33" s="1332"/>
      <c r="J33" s="1332"/>
      <c r="K33" s="1332"/>
      <c r="L33" s="1332"/>
      <c r="M33" s="1332"/>
      <c r="N33" s="1332"/>
      <c r="O33" s="1332"/>
      <c r="P33" s="1332"/>
      <c r="Q33" s="1332"/>
      <c r="R33" s="1333"/>
      <c r="S33" s="1321"/>
      <c r="T33" s="1322"/>
      <c r="U33" s="1322"/>
      <c r="V33" s="1322"/>
      <c r="W33" s="1322"/>
      <c r="X33" s="1322"/>
      <c r="Y33" s="1322"/>
      <c r="Z33" s="1322"/>
      <c r="AA33" s="1322"/>
      <c r="AB33" s="1322"/>
      <c r="AC33" s="1322"/>
      <c r="AD33" s="1322"/>
      <c r="AE33" s="1322"/>
      <c r="AF33" s="1323"/>
      <c r="AG33" s="1321"/>
      <c r="AH33" s="1322"/>
      <c r="AI33" s="1322"/>
      <c r="AJ33" s="1322"/>
      <c r="AK33" s="1322"/>
      <c r="AL33" s="1322"/>
      <c r="AM33" s="1322"/>
      <c r="AN33" s="1322"/>
      <c r="AO33" s="1322"/>
      <c r="AP33" s="1322"/>
      <c r="AQ33" s="1322"/>
      <c r="AR33" s="1322"/>
      <c r="AS33" s="1322"/>
      <c r="AT33" s="1322"/>
      <c r="AU33" s="1322"/>
      <c r="AV33" s="1322"/>
      <c r="AW33" s="1322"/>
      <c r="AX33" s="1322"/>
      <c r="AY33" s="1322"/>
      <c r="AZ33" s="1323"/>
      <c r="BA33" s="1327" t="s">
        <v>46</v>
      </c>
      <c r="BB33" s="1328"/>
      <c r="BC33" s="1328"/>
      <c r="BD33" s="1328"/>
      <c r="BE33" s="1329" t="s">
        <v>227</v>
      </c>
      <c r="BF33" s="1329"/>
      <c r="BG33" s="1329"/>
      <c r="BH33" s="1329"/>
      <c r="BI33" s="1329"/>
      <c r="BJ33" s="1329"/>
      <c r="BK33" s="1329"/>
      <c r="BL33" s="1329"/>
      <c r="BM33" s="1329"/>
      <c r="BN33" s="1329"/>
      <c r="BO33" s="1329"/>
      <c r="BP33" s="1329"/>
      <c r="BQ33" s="1329"/>
      <c r="BR33" s="1329"/>
      <c r="BS33" s="1329"/>
      <c r="BT33" s="1329"/>
      <c r="BU33" s="1329"/>
      <c r="BV33" s="1329"/>
      <c r="BW33" s="1329"/>
      <c r="BX33" s="1329"/>
      <c r="BY33" s="1329"/>
      <c r="BZ33" s="1329"/>
      <c r="CA33" s="1330"/>
    </row>
    <row r="34" spans="1:101" ht="15" customHeight="1" x14ac:dyDescent="0.15">
      <c r="A34" s="1334"/>
      <c r="B34" s="1335"/>
      <c r="C34" s="1335"/>
      <c r="D34" s="1335"/>
      <c r="E34" s="1335"/>
      <c r="F34" s="1335"/>
      <c r="G34" s="1335"/>
      <c r="H34" s="1335"/>
      <c r="I34" s="1335"/>
      <c r="J34" s="1335"/>
      <c r="K34" s="1335"/>
      <c r="L34" s="1335"/>
      <c r="M34" s="1335"/>
      <c r="N34" s="1335"/>
      <c r="O34" s="1335"/>
      <c r="P34" s="1335"/>
      <c r="Q34" s="1335"/>
      <c r="R34" s="1336"/>
      <c r="S34" s="1324"/>
      <c r="T34" s="1325"/>
      <c r="U34" s="1325"/>
      <c r="V34" s="1325"/>
      <c r="W34" s="1325"/>
      <c r="X34" s="1325"/>
      <c r="Y34" s="1325"/>
      <c r="Z34" s="1325"/>
      <c r="AA34" s="1325"/>
      <c r="AB34" s="1325"/>
      <c r="AC34" s="1325"/>
      <c r="AD34" s="1325"/>
      <c r="AE34" s="1325"/>
      <c r="AF34" s="1326"/>
      <c r="AG34" s="1324"/>
      <c r="AH34" s="1325"/>
      <c r="AI34" s="1325"/>
      <c r="AJ34" s="1325"/>
      <c r="AK34" s="1325"/>
      <c r="AL34" s="1325"/>
      <c r="AM34" s="1325"/>
      <c r="AN34" s="1325"/>
      <c r="AO34" s="1325"/>
      <c r="AP34" s="1325"/>
      <c r="AQ34" s="1325"/>
      <c r="AR34" s="1325"/>
      <c r="AS34" s="1325"/>
      <c r="AT34" s="1325"/>
      <c r="AU34" s="1325"/>
      <c r="AV34" s="1325"/>
      <c r="AW34" s="1325"/>
      <c r="AX34" s="1325"/>
      <c r="AY34" s="1325"/>
      <c r="AZ34" s="1326"/>
      <c r="BA34" s="1327" t="s">
        <v>46</v>
      </c>
      <c r="BB34" s="1328"/>
      <c r="BC34" s="1328"/>
      <c r="BD34" s="1328"/>
      <c r="BE34" s="1329" t="s">
        <v>228</v>
      </c>
      <c r="BF34" s="1329"/>
      <c r="BG34" s="1329"/>
      <c r="BH34" s="1329"/>
      <c r="BI34" s="1329"/>
      <c r="BJ34" s="1329"/>
      <c r="BK34" s="1329"/>
      <c r="BL34" s="1329"/>
      <c r="BM34" s="1329"/>
      <c r="BN34" s="1329"/>
      <c r="BO34" s="1329"/>
      <c r="BP34" s="1329"/>
      <c r="BQ34" s="1329"/>
      <c r="BR34" s="1329"/>
      <c r="BS34" s="1329"/>
      <c r="BT34" s="1329"/>
      <c r="BU34" s="1329"/>
      <c r="BV34" s="1329"/>
      <c r="BW34" s="1329"/>
      <c r="BX34" s="1329"/>
      <c r="BY34" s="1329"/>
      <c r="BZ34" s="1329"/>
      <c r="CA34" s="1330"/>
    </row>
    <row r="35" spans="1:101" ht="15" customHeight="1" x14ac:dyDescent="0.15">
      <c r="A35" s="95"/>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row>
    <row r="36" spans="1:101" ht="15" customHeight="1" x14ac:dyDescent="0.15">
      <c r="A36" s="1298" t="s">
        <v>229</v>
      </c>
      <c r="B36" s="1298"/>
      <c r="C36" s="1298"/>
      <c r="D36" s="1298"/>
      <c r="E36" s="1298"/>
      <c r="F36" s="1298"/>
      <c r="G36" s="1298"/>
      <c r="H36" s="1298"/>
      <c r="I36" s="1298"/>
      <c r="J36" s="1298"/>
      <c r="K36" s="1298"/>
      <c r="L36" s="1298"/>
      <c r="M36" s="1298"/>
      <c r="N36" s="1298"/>
      <c r="O36" s="1298"/>
      <c r="P36" s="1298"/>
      <c r="Q36" s="1298"/>
      <c r="R36" s="1298"/>
      <c r="S36" s="1298"/>
      <c r="T36" s="1298"/>
      <c r="U36" s="1298"/>
      <c r="V36" s="1298"/>
      <c r="W36" s="1298"/>
      <c r="X36" s="1298"/>
      <c r="Y36" s="1298"/>
      <c r="Z36" s="1298"/>
      <c r="AA36" s="1298"/>
      <c r="AB36" s="1298"/>
      <c r="AC36" s="1298"/>
      <c r="AD36" s="1298"/>
      <c r="AE36" s="1298"/>
      <c r="AF36" s="1298"/>
      <c r="AG36" s="1298"/>
      <c r="AH36" s="1298"/>
      <c r="AI36" s="1298"/>
      <c r="AJ36" s="1298"/>
      <c r="AK36" s="1298"/>
      <c r="AL36" s="1298"/>
      <c r="AM36" s="1298"/>
      <c r="AN36" s="1298"/>
      <c r="AO36" s="1298"/>
      <c r="AP36" s="1298"/>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row>
    <row r="37" spans="1:101" ht="15" customHeight="1" x14ac:dyDescent="0.15">
      <c r="A37" s="1305" t="s">
        <v>235</v>
      </c>
      <c r="B37" s="1306"/>
      <c r="C37" s="1306"/>
      <c r="D37" s="1306"/>
      <c r="E37" s="1306"/>
      <c r="F37" s="1306"/>
      <c r="G37" s="1306"/>
      <c r="H37" s="1306"/>
      <c r="I37" s="1306"/>
      <c r="J37" s="1306"/>
      <c r="K37" s="1306"/>
      <c r="L37" s="1306"/>
      <c r="M37" s="1306"/>
      <c r="N37" s="1306"/>
      <c r="O37" s="1306"/>
      <c r="P37" s="1306"/>
      <c r="Q37" s="1306"/>
      <c r="R37" s="1306"/>
      <c r="S37" s="1306"/>
      <c r="T37" s="1306"/>
      <c r="U37" s="1306"/>
      <c r="V37" s="1306"/>
      <c r="W37" s="1306"/>
      <c r="X37" s="1306"/>
      <c r="Y37" s="1306"/>
      <c r="Z37" s="1306"/>
      <c r="AA37" s="1306"/>
      <c r="AB37" s="1306"/>
      <c r="AC37" s="1307"/>
      <c r="AD37" s="1344" t="s">
        <v>230</v>
      </c>
      <c r="AE37" s="1344"/>
      <c r="AF37" s="1344"/>
      <c r="AG37" s="1344"/>
      <c r="AH37" s="1344"/>
      <c r="AI37" s="1344"/>
      <c r="AJ37" s="1344"/>
      <c r="AK37" s="1344"/>
      <c r="AL37" s="1344"/>
      <c r="AM37" s="1344"/>
      <c r="AN37" s="1344"/>
      <c r="AO37" s="1344"/>
      <c r="AP37" s="1287" t="s">
        <v>231</v>
      </c>
      <c r="AQ37" s="1288"/>
      <c r="AR37" s="1288"/>
      <c r="AS37" s="1288"/>
      <c r="AT37" s="1288"/>
      <c r="AU37" s="1288"/>
      <c r="AV37" s="1288"/>
      <c r="AW37" s="1288"/>
      <c r="AX37" s="1288"/>
      <c r="AY37" s="1288"/>
      <c r="AZ37" s="1288"/>
      <c r="BA37" s="1288"/>
      <c r="BB37" s="1288"/>
      <c r="BC37" s="1288"/>
      <c r="BD37" s="1288"/>
      <c r="BE37" s="1288"/>
      <c r="BF37" s="1289"/>
      <c r="BG37" s="1337" t="s">
        <v>232</v>
      </c>
      <c r="BH37" s="1337"/>
      <c r="BI37" s="1337"/>
      <c r="BJ37" s="1337"/>
      <c r="BK37" s="1337"/>
      <c r="BL37" s="1337"/>
      <c r="BM37" s="1337"/>
      <c r="BN37" s="1337"/>
      <c r="BO37" s="1337"/>
      <c r="BP37" s="1337"/>
      <c r="BQ37" s="1337"/>
      <c r="BR37" s="1337"/>
      <c r="BS37" s="1337"/>
      <c r="BT37" s="1337"/>
      <c r="BU37" s="1337"/>
      <c r="BV37" s="1337"/>
      <c r="BW37" s="1337"/>
      <c r="BX37" s="1337"/>
      <c r="BY37" s="1337"/>
      <c r="BZ37" s="1337"/>
      <c r="CA37" s="1337"/>
    </row>
    <row r="38" spans="1:101" ht="29.25" customHeight="1" x14ac:dyDescent="0.15">
      <c r="A38" s="1308"/>
      <c r="B38" s="1309"/>
      <c r="C38" s="1309"/>
      <c r="D38" s="1309"/>
      <c r="E38" s="1309"/>
      <c r="F38" s="1309"/>
      <c r="G38" s="1309"/>
      <c r="H38" s="1309"/>
      <c r="I38" s="1309"/>
      <c r="J38" s="1309"/>
      <c r="K38" s="1309"/>
      <c r="L38" s="1309"/>
      <c r="M38" s="1309"/>
      <c r="N38" s="1309"/>
      <c r="O38" s="1309"/>
      <c r="P38" s="1309"/>
      <c r="Q38" s="1309"/>
      <c r="R38" s="1309"/>
      <c r="S38" s="1309"/>
      <c r="T38" s="1309"/>
      <c r="U38" s="1309"/>
      <c r="V38" s="1309"/>
      <c r="W38" s="1309"/>
      <c r="X38" s="1309"/>
      <c r="Y38" s="1309"/>
      <c r="Z38" s="1309"/>
      <c r="AA38" s="1309"/>
      <c r="AB38" s="1309"/>
      <c r="AC38" s="1310"/>
      <c r="AD38" s="1345"/>
      <c r="AE38" s="1345"/>
      <c r="AF38" s="1345"/>
      <c r="AG38" s="1345"/>
      <c r="AH38" s="1345"/>
      <c r="AI38" s="1345"/>
      <c r="AJ38" s="1345"/>
      <c r="AK38" s="1345"/>
      <c r="AL38" s="1345"/>
      <c r="AM38" s="1345"/>
      <c r="AN38" s="1345"/>
      <c r="AO38" s="1345"/>
      <c r="AP38" s="1290"/>
      <c r="AQ38" s="1291"/>
      <c r="AR38" s="1291"/>
      <c r="AS38" s="1291"/>
      <c r="AT38" s="1291"/>
      <c r="AU38" s="1291"/>
      <c r="AV38" s="1291"/>
      <c r="AW38" s="1291"/>
      <c r="AX38" s="1291"/>
      <c r="AY38" s="1291"/>
      <c r="AZ38" s="1291"/>
      <c r="BA38" s="1291"/>
      <c r="BB38" s="1291"/>
      <c r="BC38" s="1291"/>
      <c r="BD38" s="1291"/>
      <c r="BE38" s="1291"/>
      <c r="BF38" s="1292"/>
      <c r="BG38" s="1337"/>
      <c r="BH38" s="1337"/>
      <c r="BI38" s="1337"/>
      <c r="BJ38" s="1337"/>
      <c r="BK38" s="1337"/>
      <c r="BL38" s="1337"/>
      <c r="BM38" s="1337"/>
      <c r="BN38" s="1337"/>
      <c r="BO38" s="1337"/>
      <c r="BP38" s="1337"/>
      <c r="BQ38" s="1337"/>
      <c r="BR38" s="1337"/>
      <c r="BS38" s="1337"/>
      <c r="BT38" s="1337"/>
      <c r="BU38" s="1337"/>
      <c r="BV38" s="1337"/>
      <c r="BW38" s="1337"/>
      <c r="BX38" s="1337"/>
      <c r="BY38" s="1337"/>
      <c r="BZ38" s="1337"/>
      <c r="CA38" s="1337"/>
    </row>
    <row r="39" spans="1:101" ht="15" customHeight="1" x14ac:dyDescent="0.15">
      <c r="A39" s="1338"/>
      <c r="B39" s="1339"/>
      <c r="C39" s="1339"/>
      <c r="D39" s="1339"/>
      <c r="E39" s="1339"/>
      <c r="F39" s="1339"/>
      <c r="G39" s="1339"/>
      <c r="H39" s="1339"/>
      <c r="I39" s="1339"/>
      <c r="J39" s="1339"/>
      <c r="K39" s="1339"/>
      <c r="L39" s="1339"/>
      <c r="M39" s="1339"/>
      <c r="N39" s="1339"/>
      <c r="O39" s="1339"/>
      <c r="P39" s="1339"/>
      <c r="Q39" s="1339"/>
      <c r="R39" s="1339"/>
      <c r="S39" s="1339"/>
      <c r="T39" s="1339"/>
      <c r="U39" s="1339"/>
      <c r="V39" s="1339"/>
      <c r="W39" s="1339"/>
      <c r="X39" s="1339"/>
      <c r="Y39" s="1339"/>
      <c r="Z39" s="1339"/>
      <c r="AA39" s="1339"/>
      <c r="AB39" s="1339"/>
      <c r="AC39" s="1340"/>
      <c r="AD39" s="1321"/>
      <c r="AE39" s="1322"/>
      <c r="AF39" s="1322"/>
      <c r="AG39" s="1322"/>
      <c r="AH39" s="1322"/>
      <c r="AI39" s="1322"/>
      <c r="AJ39" s="1322"/>
      <c r="AK39" s="1322"/>
      <c r="AL39" s="1322"/>
      <c r="AM39" s="1322"/>
      <c r="AN39" s="1322"/>
      <c r="AO39" s="1323"/>
      <c r="AP39" s="1346"/>
      <c r="AQ39" s="1347"/>
      <c r="AR39" s="1347"/>
      <c r="AS39" s="1347"/>
      <c r="AT39" s="1347"/>
      <c r="AU39" s="1347"/>
      <c r="AV39" s="1347"/>
      <c r="AW39" s="1347"/>
      <c r="AX39" s="1347"/>
      <c r="AY39" s="1347"/>
      <c r="AZ39" s="1347"/>
      <c r="BA39" s="1347"/>
      <c r="BB39" s="1347"/>
      <c r="BC39" s="1347"/>
      <c r="BD39" s="1347"/>
      <c r="BE39" s="1347"/>
      <c r="BF39" s="1347"/>
      <c r="BG39" s="1348" t="s">
        <v>46</v>
      </c>
      <c r="BH39" s="1349"/>
      <c r="BI39" s="1349"/>
      <c r="BJ39" s="1349"/>
      <c r="BK39" s="1266" t="s">
        <v>233</v>
      </c>
      <c r="BL39" s="1266"/>
      <c r="BM39" s="1266"/>
      <c r="BN39" s="1266"/>
      <c r="BO39" s="1266"/>
      <c r="BP39" s="1266"/>
      <c r="BQ39" s="1266"/>
      <c r="BR39" s="1266"/>
      <c r="BS39" s="1266"/>
      <c r="BT39" s="1266"/>
      <c r="BU39" s="1266"/>
      <c r="BV39" s="1266"/>
      <c r="BW39" s="1266"/>
      <c r="BX39" s="1266"/>
      <c r="BY39" s="1266"/>
      <c r="BZ39" s="1266"/>
      <c r="CA39" s="1267"/>
      <c r="CC39" s="97"/>
      <c r="CD39" s="97"/>
      <c r="CE39" s="97"/>
      <c r="CF39" s="97"/>
      <c r="CG39" s="97"/>
      <c r="CH39" s="97"/>
      <c r="CI39" s="97"/>
      <c r="CJ39" s="97"/>
      <c r="CK39" s="97"/>
      <c r="CL39" s="97"/>
      <c r="CM39" s="97"/>
      <c r="CN39" s="97"/>
      <c r="CO39" s="97"/>
      <c r="CP39" s="97"/>
      <c r="CQ39" s="97"/>
      <c r="CR39" s="97"/>
      <c r="CS39" s="97"/>
      <c r="CT39" s="97"/>
      <c r="CU39" s="97"/>
      <c r="CV39" s="97"/>
      <c r="CW39" s="97"/>
    </row>
    <row r="40" spans="1:101" ht="15" customHeight="1" x14ac:dyDescent="0.15">
      <c r="A40" s="1341"/>
      <c r="B40" s="1342"/>
      <c r="C40" s="1342"/>
      <c r="D40" s="1342"/>
      <c r="E40" s="1342"/>
      <c r="F40" s="1342"/>
      <c r="G40" s="1342"/>
      <c r="H40" s="1342"/>
      <c r="I40" s="1342"/>
      <c r="J40" s="1342"/>
      <c r="K40" s="1342"/>
      <c r="L40" s="1342"/>
      <c r="M40" s="1342"/>
      <c r="N40" s="1342"/>
      <c r="O40" s="1342"/>
      <c r="P40" s="1342"/>
      <c r="Q40" s="1342"/>
      <c r="R40" s="1342"/>
      <c r="S40" s="1342"/>
      <c r="T40" s="1342"/>
      <c r="U40" s="1342"/>
      <c r="V40" s="1342"/>
      <c r="W40" s="1342"/>
      <c r="X40" s="1342"/>
      <c r="Y40" s="1342"/>
      <c r="Z40" s="1342"/>
      <c r="AA40" s="1342"/>
      <c r="AB40" s="1342"/>
      <c r="AC40" s="1343"/>
      <c r="AD40" s="1324"/>
      <c r="AE40" s="1325"/>
      <c r="AF40" s="1325"/>
      <c r="AG40" s="1325"/>
      <c r="AH40" s="1325"/>
      <c r="AI40" s="1325"/>
      <c r="AJ40" s="1325"/>
      <c r="AK40" s="1325"/>
      <c r="AL40" s="1325"/>
      <c r="AM40" s="1325"/>
      <c r="AN40" s="1325"/>
      <c r="AO40" s="1326"/>
      <c r="AP40" s="1347"/>
      <c r="AQ40" s="1347"/>
      <c r="AR40" s="1347"/>
      <c r="AS40" s="1347"/>
      <c r="AT40" s="1347"/>
      <c r="AU40" s="1347"/>
      <c r="AV40" s="1347"/>
      <c r="AW40" s="1347"/>
      <c r="AX40" s="1347"/>
      <c r="AY40" s="1347"/>
      <c r="AZ40" s="1347"/>
      <c r="BA40" s="1347"/>
      <c r="BB40" s="1347"/>
      <c r="BC40" s="1347"/>
      <c r="BD40" s="1347"/>
      <c r="BE40" s="1347"/>
      <c r="BF40" s="1347"/>
      <c r="BG40" s="1348" t="s">
        <v>46</v>
      </c>
      <c r="BH40" s="1349"/>
      <c r="BI40" s="1349"/>
      <c r="BJ40" s="1349"/>
      <c r="BK40" s="1266" t="s">
        <v>228</v>
      </c>
      <c r="BL40" s="1266"/>
      <c r="BM40" s="1266"/>
      <c r="BN40" s="1266"/>
      <c r="BO40" s="1266"/>
      <c r="BP40" s="1266"/>
      <c r="BQ40" s="1266"/>
      <c r="BR40" s="1266"/>
      <c r="BS40" s="1266"/>
      <c r="BT40" s="1266"/>
      <c r="BU40" s="1266"/>
      <c r="BV40" s="1266"/>
      <c r="BW40" s="1266"/>
      <c r="BX40" s="1266"/>
      <c r="BY40" s="1266"/>
      <c r="BZ40" s="1266"/>
      <c r="CA40" s="1267"/>
      <c r="CC40" s="97"/>
      <c r="CD40" s="97"/>
      <c r="CE40" s="97"/>
      <c r="CF40" s="97"/>
      <c r="CG40" s="97"/>
      <c r="CH40" s="97"/>
      <c r="CI40" s="97"/>
      <c r="CJ40" s="97"/>
      <c r="CK40" s="97"/>
      <c r="CL40" s="97"/>
      <c r="CM40" s="97"/>
      <c r="CN40" s="97"/>
      <c r="CO40" s="97"/>
      <c r="CP40" s="97"/>
      <c r="CQ40" s="97"/>
      <c r="CR40" s="97"/>
      <c r="CS40" s="97"/>
      <c r="CT40" s="97"/>
      <c r="CU40" s="97"/>
      <c r="CV40" s="97"/>
      <c r="CW40" s="97"/>
    </row>
    <row r="41" spans="1:101" ht="15" customHeight="1" x14ac:dyDescent="0.15">
      <c r="A41" s="1338"/>
      <c r="B41" s="1339"/>
      <c r="C41" s="1339"/>
      <c r="D41" s="1339"/>
      <c r="E41" s="1339"/>
      <c r="F41" s="1339"/>
      <c r="G41" s="1339"/>
      <c r="H41" s="1339"/>
      <c r="I41" s="1339"/>
      <c r="J41" s="1339"/>
      <c r="K41" s="1339"/>
      <c r="L41" s="1339"/>
      <c r="M41" s="1339"/>
      <c r="N41" s="1339"/>
      <c r="O41" s="1339"/>
      <c r="P41" s="1339"/>
      <c r="Q41" s="1339"/>
      <c r="R41" s="1339"/>
      <c r="S41" s="1339"/>
      <c r="T41" s="1339"/>
      <c r="U41" s="1339"/>
      <c r="V41" s="1339"/>
      <c r="W41" s="1339"/>
      <c r="X41" s="1339"/>
      <c r="Y41" s="1339"/>
      <c r="Z41" s="1339"/>
      <c r="AA41" s="1339"/>
      <c r="AB41" s="1339"/>
      <c r="AC41" s="1340"/>
      <c r="AD41" s="1321"/>
      <c r="AE41" s="1322"/>
      <c r="AF41" s="1322"/>
      <c r="AG41" s="1322"/>
      <c r="AH41" s="1322"/>
      <c r="AI41" s="1322"/>
      <c r="AJ41" s="1322"/>
      <c r="AK41" s="1322"/>
      <c r="AL41" s="1322"/>
      <c r="AM41" s="1322"/>
      <c r="AN41" s="1322"/>
      <c r="AO41" s="1323"/>
      <c r="AP41" s="1346"/>
      <c r="AQ41" s="1347"/>
      <c r="AR41" s="1347"/>
      <c r="AS41" s="1347"/>
      <c r="AT41" s="1347"/>
      <c r="AU41" s="1347"/>
      <c r="AV41" s="1347"/>
      <c r="AW41" s="1347"/>
      <c r="AX41" s="1347"/>
      <c r="AY41" s="1347"/>
      <c r="AZ41" s="1347"/>
      <c r="BA41" s="1347"/>
      <c r="BB41" s="1347"/>
      <c r="BC41" s="1347"/>
      <c r="BD41" s="1347"/>
      <c r="BE41" s="1347"/>
      <c r="BF41" s="1347"/>
      <c r="BG41" s="1348" t="s">
        <v>46</v>
      </c>
      <c r="BH41" s="1349"/>
      <c r="BI41" s="1349"/>
      <c r="BJ41" s="1349"/>
      <c r="BK41" s="1266" t="s">
        <v>233</v>
      </c>
      <c r="BL41" s="1266"/>
      <c r="BM41" s="1266"/>
      <c r="BN41" s="1266"/>
      <c r="BO41" s="1266"/>
      <c r="BP41" s="1266"/>
      <c r="BQ41" s="1266"/>
      <c r="BR41" s="1266"/>
      <c r="BS41" s="1266"/>
      <c r="BT41" s="1266"/>
      <c r="BU41" s="1266"/>
      <c r="BV41" s="1266"/>
      <c r="BW41" s="1266"/>
      <c r="BX41" s="1266"/>
      <c r="BY41" s="1266"/>
      <c r="BZ41" s="1266"/>
      <c r="CA41" s="1267"/>
    </row>
    <row r="42" spans="1:101" ht="15" customHeight="1" x14ac:dyDescent="0.15">
      <c r="A42" s="1341"/>
      <c r="B42" s="1342"/>
      <c r="C42" s="1342"/>
      <c r="D42" s="1342"/>
      <c r="E42" s="1342"/>
      <c r="F42" s="1342"/>
      <c r="G42" s="1342"/>
      <c r="H42" s="1342"/>
      <c r="I42" s="1342"/>
      <c r="J42" s="1342"/>
      <c r="K42" s="1342"/>
      <c r="L42" s="1342"/>
      <c r="M42" s="1342"/>
      <c r="N42" s="1342"/>
      <c r="O42" s="1342"/>
      <c r="P42" s="1342"/>
      <c r="Q42" s="1342"/>
      <c r="R42" s="1342"/>
      <c r="S42" s="1342"/>
      <c r="T42" s="1342"/>
      <c r="U42" s="1342"/>
      <c r="V42" s="1342"/>
      <c r="W42" s="1342"/>
      <c r="X42" s="1342"/>
      <c r="Y42" s="1342"/>
      <c r="Z42" s="1342"/>
      <c r="AA42" s="1342"/>
      <c r="AB42" s="1342"/>
      <c r="AC42" s="1343"/>
      <c r="AD42" s="1324"/>
      <c r="AE42" s="1325"/>
      <c r="AF42" s="1325"/>
      <c r="AG42" s="1325"/>
      <c r="AH42" s="1325"/>
      <c r="AI42" s="1325"/>
      <c r="AJ42" s="1325"/>
      <c r="AK42" s="1325"/>
      <c r="AL42" s="1325"/>
      <c r="AM42" s="1325"/>
      <c r="AN42" s="1325"/>
      <c r="AO42" s="1326"/>
      <c r="AP42" s="1347"/>
      <c r="AQ42" s="1347"/>
      <c r="AR42" s="1347"/>
      <c r="AS42" s="1347"/>
      <c r="AT42" s="1347"/>
      <c r="AU42" s="1347"/>
      <c r="AV42" s="1347"/>
      <c r="AW42" s="1347"/>
      <c r="AX42" s="1347"/>
      <c r="AY42" s="1347"/>
      <c r="AZ42" s="1347"/>
      <c r="BA42" s="1347"/>
      <c r="BB42" s="1347"/>
      <c r="BC42" s="1347"/>
      <c r="BD42" s="1347"/>
      <c r="BE42" s="1347"/>
      <c r="BF42" s="1347"/>
      <c r="BG42" s="1348" t="s">
        <v>46</v>
      </c>
      <c r="BH42" s="1349"/>
      <c r="BI42" s="1349"/>
      <c r="BJ42" s="1349"/>
      <c r="BK42" s="1266" t="s">
        <v>228</v>
      </c>
      <c r="BL42" s="1266"/>
      <c r="BM42" s="1266"/>
      <c r="BN42" s="1266"/>
      <c r="BO42" s="1266"/>
      <c r="BP42" s="1266"/>
      <c r="BQ42" s="1266"/>
      <c r="BR42" s="1266"/>
      <c r="BS42" s="1266"/>
      <c r="BT42" s="1266"/>
      <c r="BU42" s="1266"/>
      <c r="BV42" s="1266"/>
      <c r="BW42" s="1266"/>
      <c r="BX42" s="1266"/>
      <c r="BY42" s="1266"/>
      <c r="BZ42" s="1266"/>
      <c r="CA42" s="1267"/>
    </row>
    <row r="43" spans="1:101" ht="15" customHeight="1" x14ac:dyDescent="0.15">
      <c r="A43" s="1338"/>
      <c r="B43" s="1339"/>
      <c r="C43" s="1339"/>
      <c r="D43" s="1339"/>
      <c r="E43" s="1339"/>
      <c r="F43" s="1339"/>
      <c r="G43" s="1339"/>
      <c r="H43" s="1339"/>
      <c r="I43" s="1339"/>
      <c r="J43" s="1339"/>
      <c r="K43" s="1339"/>
      <c r="L43" s="1339"/>
      <c r="M43" s="1339"/>
      <c r="N43" s="1339"/>
      <c r="O43" s="1339"/>
      <c r="P43" s="1339"/>
      <c r="Q43" s="1339"/>
      <c r="R43" s="1339"/>
      <c r="S43" s="1339"/>
      <c r="T43" s="1339"/>
      <c r="U43" s="1339"/>
      <c r="V43" s="1339"/>
      <c r="W43" s="1339"/>
      <c r="X43" s="1339"/>
      <c r="Y43" s="1339"/>
      <c r="Z43" s="1339"/>
      <c r="AA43" s="1339"/>
      <c r="AB43" s="1339"/>
      <c r="AC43" s="1340"/>
      <c r="AD43" s="1321"/>
      <c r="AE43" s="1322"/>
      <c r="AF43" s="1322"/>
      <c r="AG43" s="1322"/>
      <c r="AH43" s="1322"/>
      <c r="AI43" s="1322"/>
      <c r="AJ43" s="1322"/>
      <c r="AK43" s="1322"/>
      <c r="AL43" s="1322"/>
      <c r="AM43" s="1322"/>
      <c r="AN43" s="1322"/>
      <c r="AO43" s="1323"/>
      <c r="AP43" s="1346"/>
      <c r="AQ43" s="1347"/>
      <c r="AR43" s="1347"/>
      <c r="AS43" s="1347"/>
      <c r="AT43" s="1347"/>
      <c r="AU43" s="1347"/>
      <c r="AV43" s="1347"/>
      <c r="AW43" s="1347"/>
      <c r="AX43" s="1347"/>
      <c r="AY43" s="1347"/>
      <c r="AZ43" s="1347"/>
      <c r="BA43" s="1347"/>
      <c r="BB43" s="1347"/>
      <c r="BC43" s="1347"/>
      <c r="BD43" s="1347"/>
      <c r="BE43" s="1347"/>
      <c r="BF43" s="1347"/>
      <c r="BG43" s="1348" t="s">
        <v>46</v>
      </c>
      <c r="BH43" s="1349"/>
      <c r="BI43" s="1349"/>
      <c r="BJ43" s="1349"/>
      <c r="BK43" s="1266" t="s">
        <v>233</v>
      </c>
      <c r="BL43" s="1266"/>
      <c r="BM43" s="1266"/>
      <c r="BN43" s="1266"/>
      <c r="BO43" s="1266"/>
      <c r="BP43" s="1266"/>
      <c r="BQ43" s="1266"/>
      <c r="BR43" s="1266"/>
      <c r="BS43" s="1266"/>
      <c r="BT43" s="1266"/>
      <c r="BU43" s="1266"/>
      <c r="BV43" s="1266"/>
      <c r="BW43" s="1266"/>
      <c r="BX43" s="1266"/>
      <c r="BY43" s="1266"/>
      <c r="BZ43" s="1266"/>
      <c r="CA43" s="1267"/>
    </row>
    <row r="44" spans="1:101" ht="15" customHeight="1" x14ac:dyDescent="0.15">
      <c r="A44" s="1341"/>
      <c r="B44" s="1342"/>
      <c r="C44" s="1342"/>
      <c r="D44" s="1342"/>
      <c r="E44" s="1342"/>
      <c r="F44" s="1342"/>
      <c r="G44" s="1342"/>
      <c r="H44" s="1342"/>
      <c r="I44" s="1342"/>
      <c r="J44" s="1342"/>
      <c r="K44" s="1342"/>
      <c r="L44" s="1342"/>
      <c r="M44" s="1342"/>
      <c r="N44" s="1342"/>
      <c r="O44" s="1342"/>
      <c r="P44" s="1342"/>
      <c r="Q44" s="1342"/>
      <c r="R44" s="1342"/>
      <c r="S44" s="1342"/>
      <c r="T44" s="1342"/>
      <c r="U44" s="1342"/>
      <c r="V44" s="1342"/>
      <c r="W44" s="1342"/>
      <c r="X44" s="1342"/>
      <c r="Y44" s="1342"/>
      <c r="Z44" s="1342"/>
      <c r="AA44" s="1342"/>
      <c r="AB44" s="1342"/>
      <c r="AC44" s="1343"/>
      <c r="AD44" s="1324"/>
      <c r="AE44" s="1325"/>
      <c r="AF44" s="1325"/>
      <c r="AG44" s="1325"/>
      <c r="AH44" s="1325"/>
      <c r="AI44" s="1325"/>
      <c r="AJ44" s="1325"/>
      <c r="AK44" s="1325"/>
      <c r="AL44" s="1325"/>
      <c r="AM44" s="1325"/>
      <c r="AN44" s="1325"/>
      <c r="AO44" s="1326"/>
      <c r="AP44" s="1347"/>
      <c r="AQ44" s="1347"/>
      <c r="AR44" s="1347"/>
      <c r="AS44" s="1347"/>
      <c r="AT44" s="1347"/>
      <c r="AU44" s="1347"/>
      <c r="AV44" s="1347"/>
      <c r="AW44" s="1347"/>
      <c r="AX44" s="1347"/>
      <c r="AY44" s="1347"/>
      <c r="AZ44" s="1347"/>
      <c r="BA44" s="1347"/>
      <c r="BB44" s="1347"/>
      <c r="BC44" s="1347"/>
      <c r="BD44" s="1347"/>
      <c r="BE44" s="1347"/>
      <c r="BF44" s="1347"/>
      <c r="BG44" s="1348" t="s">
        <v>46</v>
      </c>
      <c r="BH44" s="1349"/>
      <c r="BI44" s="1349"/>
      <c r="BJ44" s="1349"/>
      <c r="BK44" s="1266" t="s">
        <v>228</v>
      </c>
      <c r="BL44" s="1266"/>
      <c r="BM44" s="1266"/>
      <c r="BN44" s="1266"/>
      <c r="BO44" s="1266"/>
      <c r="BP44" s="1266"/>
      <c r="BQ44" s="1266"/>
      <c r="BR44" s="1266"/>
      <c r="BS44" s="1266"/>
      <c r="BT44" s="1266"/>
      <c r="BU44" s="1266"/>
      <c r="BV44" s="1266"/>
      <c r="BW44" s="1266"/>
      <c r="BX44" s="1266"/>
      <c r="BY44" s="1266"/>
      <c r="BZ44" s="1266"/>
      <c r="CA44" s="1267"/>
    </row>
    <row r="45" spans="1:101" ht="15" customHeight="1" x14ac:dyDescent="0.15">
      <c r="A45" s="1338"/>
      <c r="B45" s="1339"/>
      <c r="C45" s="1339"/>
      <c r="D45" s="1339"/>
      <c r="E45" s="1339"/>
      <c r="F45" s="1339"/>
      <c r="G45" s="1339"/>
      <c r="H45" s="1339"/>
      <c r="I45" s="1339"/>
      <c r="J45" s="1339"/>
      <c r="K45" s="1339"/>
      <c r="L45" s="1339"/>
      <c r="M45" s="1339"/>
      <c r="N45" s="1339"/>
      <c r="O45" s="1339"/>
      <c r="P45" s="1339"/>
      <c r="Q45" s="1339"/>
      <c r="R45" s="1339"/>
      <c r="S45" s="1339"/>
      <c r="T45" s="1339"/>
      <c r="U45" s="1339"/>
      <c r="V45" s="1339"/>
      <c r="W45" s="1339"/>
      <c r="X45" s="1339"/>
      <c r="Y45" s="1339"/>
      <c r="Z45" s="1339"/>
      <c r="AA45" s="1339"/>
      <c r="AB45" s="1339"/>
      <c r="AC45" s="1340"/>
      <c r="AD45" s="1321"/>
      <c r="AE45" s="1322"/>
      <c r="AF45" s="1322"/>
      <c r="AG45" s="1322"/>
      <c r="AH45" s="1322"/>
      <c r="AI45" s="1322"/>
      <c r="AJ45" s="1322"/>
      <c r="AK45" s="1322"/>
      <c r="AL45" s="1322"/>
      <c r="AM45" s="1322"/>
      <c r="AN45" s="1322"/>
      <c r="AO45" s="1323"/>
      <c r="AP45" s="1346"/>
      <c r="AQ45" s="1347"/>
      <c r="AR45" s="1347"/>
      <c r="AS45" s="1347"/>
      <c r="AT45" s="1347"/>
      <c r="AU45" s="1347"/>
      <c r="AV45" s="1347"/>
      <c r="AW45" s="1347"/>
      <c r="AX45" s="1347"/>
      <c r="AY45" s="1347"/>
      <c r="AZ45" s="1347"/>
      <c r="BA45" s="1347"/>
      <c r="BB45" s="1347"/>
      <c r="BC45" s="1347"/>
      <c r="BD45" s="1347"/>
      <c r="BE45" s="1347"/>
      <c r="BF45" s="1347"/>
      <c r="BG45" s="1348" t="s">
        <v>46</v>
      </c>
      <c r="BH45" s="1349"/>
      <c r="BI45" s="1349"/>
      <c r="BJ45" s="1349"/>
      <c r="BK45" s="1266" t="s">
        <v>233</v>
      </c>
      <c r="BL45" s="1266"/>
      <c r="BM45" s="1266"/>
      <c r="BN45" s="1266"/>
      <c r="BO45" s="1266"/>
      <c r="BP45" s="1266"/>
      <c r="BQ45" s="1266"/>
      <c r="BR45" s="1266"/>
      <c r="BS45" s="1266"/>
      <c r="BT45" s="1266"/>
      <c r="BU45" s="1266"/>
      <c r="BV45" s="1266"/>
      <c r="BW45" s="1266"/>
      <c r="BX45" s="1266"/>
      <c r="BY45" s="1266"/>
      <c r="BZ45" s="1266"/>
      <c r="CA45" s="1267"/>
    </row>
    <row r="46" spans="1:101" ht="15" customHeight="1" x14ac:dyDescent="0.15">
      <c r="A46" s="1341"/>
      <c r="B46" s="1342"/>
      <c r="C46" s="1342"/>
      <c r="D46" s="1342"/>
      <c r="E46" s="1342"/>
      <c r="F46" s="1342"/>
      <c r="G46" s="1342"/>
      <c r="H46" s="1342"/>
      <c r="I46" s="1342"/>
      <c r="J46" s="1342"/>
      <c r="K46" s="1342"/>
      <c r="L46" s="1342"/>
      <c r="M46" s="1342"/>
      <c r="N46" s="1342"/>
      <c r="O46" s="1342"/>
      <c r="P46" s="1342"/>
      <c r="Q46" s="1342"/>
      <c r="R46" s="1342"/>
      <c r="S46" s="1342"/>
      <c r="T46" s="1342"/>
      <c r="U46" s="1342"/>
      <c r="V46" s="1342"/>
      <c r="W46" s="1342"/>
      <c r="X46" s="1342"/>
      <c r="Y46" s="1342"/>
      <c r="Z46" s="1342"/>
      <c r="AA46" s="1342"/>
      <c r="AB46" s="1342"/>
      <c r="AC46" s="1343"/>
      <c r="AD46" s="1324"/>
      <c r="AE46" s="1325"/>
      <c r="AF46" s="1325"/>
      <c r="AG46" s="1325"/>
      <c r="AH46" s="1325"/>
      <c r="AI46" s="1325"/>
      <c r="AJ46" s="1325"/>
      <c r="AK46" s="1325"/>
      <c r="AL46" s="1325"/>
      <c r="AM46" s="1325"/>
      <c r="AN46" s="1325"/>
      <c r="AO46" s="1326"/>
      <c r="AP46" s="1347"/>
      <c r="AQ46" s="1347"/>
      <c r="AR46" s="1347"/>
      <c r="AS46" s="1347"/>
      <c r="AT46" s="1347"/>
      <c r="AU46" s="1347"/>
      <c r="AV46" s="1347"/>
      <c r="AW46" s="1347"/>
      <c r="AX46" s="1347"/>
      <c r="AY46" s="1347"/>
      <c r="AZ46" s="1347"/>
      <c r="BA46" s="1347"/>
      <c r="BB46" s="1347"/>
      <c r="BC46" s="1347"/>
      <c r="BD46" s="1347"/>
      <c r="BE46" s="1347"/>
      <c r="BF46" s="1347"/>
      <c r="BG46" s="1350" t="s">
        <v>46</v>
      </c>
      <c r="BH46" s="1351"/>
      <c r="BI46" s="1351"/>
      <c r="BJ46" s="1351"/>
      <c r="BK46" s="1352" t="s">
        <v>228</v>
      </c>
      <c r="BL46" s="1352"/>
      <c r="BM46" s="1352"/>
      <c r="BN46" s="1352"/>
      <c r="BO46" s="1352"/>
      <c r="BP46" s="1352"/>
      <c r="BQ46" s="1352"/>
      <c r="BR46" s="1352"/>
      <c r="BS46" s="1352"/>
      <c r="BT46" s="1352"/>
      <c r="BU46" s="1352"/>
      <c r="BV46" s="1352"/>
      <c r="BW46" s="1352"/>
      <c r="BX46" s="1352"/>
      <c r="BY46" s="1352"/>
      <c r="BZ46" s="1352"/>
      <c r="CA46" s="1353"/>
    </row>
    <row r="47" spans="1:101" ht="15" customHeight="1" x14ac:dyDescent="0.15">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BB47" s="95"/>
      <c r="BC47" s="95"/>
      <c r="BD47" s="95"/>
      <c r="BE47" s="95"/>
      <c r="BF47" s="95"/>
      <c r="BG47" s="95"/>
      <c r="BH47" s="95"/>
      <c r="BI47" s="95"/>
      <c r="BJ47" s="95"/>
      <c r="BK47" s="95"/>
      <c r="BL47" s="95"/>
      <c r="BM47" s="95"/>
      <c r="BN47" s="95"/>
      <c r="BO47" s="95"/>
      <c r="BP47" s="95"/>
      <c r="BQ47" s="95"/>
      <c r="BR47" s="95"/>
      <c r="BS47" s="95"/>
      <c r="BT47" s="95"/>
      <c r="BU47" s="95"/>
    </row>
  </sheetData>
  <sheetProtection password="CC37" sheet="1"/>
  <mergeCells count="98">
    <mergeCell ref="A41:AC42"/>
    <mergeCell ref="BG41:BJ41"/>
    <mergeCell ref="BK41:CA41"/>
    <mergeCell ref="BG44:BJ44"/>
    <mergeCell ref="BK44:CA44"/>
    <mergeCell ref="AD43:AO44"/>
    <mergeCell ref="AD41:AO42"/>
    <mergeCell ref="AP41:BF42"/>
    <mergeCell ref="AP43:BF44"/>
    <mergeCell ref="BG43:BJ43"/>
    <mergeCell ref="BK43:CA43"/>
    <mergeCell ref="BG45:BJ45"/>
    <mergeCell ref="BK45:CA45"/>
    <mergeCell ref="A43:AC44"/>
    <mergeCell ref="AD45:AO46"/>
    <mergeCell ref="AP45:BF46"/>
    <mergeCell ref="BG46:BJ46"/>
    <mergeCell ref="BK46:CA46"/>
    <mergeCell ref="A45:AC46"/>
    <mergeCell ref="BG39:BJ39"/>
    <mergeCell ref="BK39:CA39"/>
    <mergeCell ref="BG40:BJ40"/>
    <mergeCell ref="BK40:CA40"/>
    <mergeCell ref="BK42:CA42"/>
    <mergeCell ref="BG42:BJ42"/>
    <mergeCell ref="A39:AC40"/>
    <mergeCell ref="A31:R32"/>
    <mergeCell ref="A36:AP36"/>
    <mergeCell ref="AD37:AO38"/>
    <mergeCell ref="AP37:BF38"/>
    <mergeCell ref="AD39:AO40"/>
    <mergeCell ref="AP39:BF40"/>
    <mergeCell ref="BG37:CA38"/>
    <mergeCell ref="A37:AC38"/>
    <mergeCell ref="S33:AF34"/>
    <mergeCell ref="BA33:BD33"/>
    <mergeCell ref="BE33:CA33"/>
    <mergeCell ref="BA34:BD34"/>
    <mergeCell ref="A29:R30"/>
    <mergeCell ref="AG33:AZ34"/>
    <mergeCell ref="BA29:BD29"/>
    <mergeCell ref="BE29:CA29"/>
    <mergeCell ref="BA30:BD30"/>
    <mergeCell ref="BE30:CA30"/>
    <mergeCell ref="BE34:CA34"/>
    <mergeCell ref="A33:R34"/>
    <mergeCell ref="S31:AF32"/>
    <mergeCell ref="AG31:AZ32"/>
    <mergeCell ref="BA31:BD31"/>
    <mergeCell ref="BE31:CA31"/>
    <mergeCell ref="S29:AF30"/>
    <mergeCell ref="AG29:AZ30"/>
    <mergeCell ref="BA32:BD32"/>
    <mergeCell ref="BE32:CA32"/>
    <mergeCell ref="S25:AF26"/>
    <mergeCell ref="AG25:AZ25"/>
    <mergeCell ref="BA25:CA26"/>
    <mergeCell ref="AG26:AZ26"/>
    <mergeCell ref="S27:AF28"/>
    <mergeCell ref="AG27:AZ28"/>
    <mergeCell ref="BA27:BD27"/>
    <mergeCell ref="BE27:CA27"/>
    <mergeCell ref="BA28:BD28"/>
    <mergeCell ref="BE28:CA28"/>
    <mergeCell ref="AG21:AH22"/>
    <mergeCell ref="AI21:AV22"/>
    <mergeCell ref="AW21:BP22"/>
    <mergeCell ref="A24:AN24"/>
    <mergeCell ref="A27:R28"/>
    <mergeCell ref="A25:R26"/>
    <mergeCell ref="W21:X22"/>
    <mergeCell ref="Y21:Z22"/>
    <mergeCell ref="AA21:AB22"/>
    <mergeCell ref="AC21:AD22"/>
    <mergeCell ref="AE21:AF22"/>
    <mergeCell ref="A21:N22"/>
    <mergeCell ref="O21:P22"/>
    <mergeCell ref="Q21:R22"/>
    <mergeCell ref="S21:T22"/>
    <mergeCell ref="U21:V22"/>
    <mergeCell ref="AO10:AW15"/>
    <mergeCell ref="AX10:CA15"/>
    <mergeCell ref="A17:BU17"/>
    <mergeCell ref="A19:BU19"/>
    <mergeCell ref="A20:J20"/>
    <mergeCell ref="BA2:CA2"/>
    <mergeCell ref="A3:CA3"/>
    <mergeCell ref="AO8:AW9"/>
    <mergeCell ref="AX8:AZ9"/>
    <mergeCell ref="BA8:BC9"/>
    <mergeCell ref="BD8:BF9"/>
    <mergeCell ref="BG8:BI9"/>
    <mergeCell ref="BJ8:BL9"/>
    <mergeCell ref="BM8:BO9"/>
    <mergeCell ref="BP8:BR9"/>
    <mergeCell ref="BS8:BU9"/>
    <mergeCell ref="BV8:BX9"/>
    <mergeCell ref="BY8:CA9"/>
  </mergeCells>
  <phoneticPr fontId="2"/>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5:R29"/>
  <sheetViews>
    <sheetView workbookViewId="0">
      <selection activeCell="H36" sqref="H36"/>
    </sheetView>
  </sheetViews>
  <sheetFormatPr defaultRowHeight="13.5" x14ac:dyDescent="0.15"/>
  <sheetData>
    <row r="5" spans="5:18" ht="14.25" x14ac:dyDescent="0.15">
      <c r="R5" s="1"/>
    </row>
    <row r="7" spans="5:18" ht="14.25" x14ac:dyDescent="0.15">
      <c r="E7" s="9"/>
      <c r="F7" s="7"/>
      <c r="G7" s="7"/>
      <c r="J7" s="9"/>
      <c r="K7" s="7"/>
      <c r="L7" s="7"/>
      <c r="O7" s="9"/>
      <c r="P7" s="7"/>
      <c r="Q7" s="7"/>
      <c r="R7" s="1"/>
    </row>
    <row r="8" spans="5:18" ht="14.25" x14ac:dyDescent="0.15">
      <c r="E8" s="9"/>
      <c r="F8" s="7"/>
      <c r="G8" s="7"/>
      <c r="J8" s="9"/>
      <c r="K8" s="7"/>
      <c r="L8" s="7"/>
      <c r="O8" s="9"/>
      <c r="P8" s="8"/>
      <c r="Q8" s="7"/>
      <c r="R8" s="1"/>
    </row>
    <row r="9" spans="5:18" ht="14.25" x14ac:dyDescent="0.15">
      <c r="E9" s="9"/>
      <c r="F9" s="7"/>
      <c r="G9" s="7"/>
      <c r="J9" s="9"/>
      <c r="K9" s="7"/>
      <c r="L9" s="7"/>
      <c r="O9" s="9"/>
      <c r="P9" s="8"/>
      <c r="Q9" s="7"/>
      <c r="R9" s="1"/>
    </row>
    <row r="10" spans="5:18" ht="14.25" x14ac:dyDescent="0.15">
      <c r="E10" s="9"/>
      <c r="F10" s="8"/>
      <c r="G10" s="7"/>
      <c r="J10" s="9"/>
      <c r="K10" s="7"/>
      <c r="L10" s="7"/>
      <c r="O10" s="9"/>
      <c r="P10" s="8"/>
      <c r="Q10" s="7"/>
      <c r="R10" s="1"/>
    </row>
    <row r="11" spans="5:18" ht="14.25" x14ac:dyDescent="0.15">
      <c r="E11" s="9"/>
      <c r="F11" s="8"/>
      <c r="G11" s="7"/>
      <c r="J11" s="9"/>
      <c r="K11" s="7"/>
      <c r="L11" s="7"/>
      <c r="O11" s="9"/>
      <c r="P11" s="8"/>
      <c r="Q11" s="7"/>
      <c r="R11" s="1"/>
    </row>
    <row r="12" spans="5:18" ht="14.25" x14ac:dyDescent="0.15">
      <c r="E12" s="9"/>
      <c r="F12" s="8"/>
      <c r="G12" s="7"/>
      <c r="J12" s="9"/>
      <c r="K12" s="7"/>
      <c r="L12" s="7"/>
      <c r="O12" s="9"/>
      <c r="P12" s="8"/>
      <c r="Q12" s="7"/>
      <c r="R12" s="1"/>
    </row>
    <row r="13" spans="5:18" ht="14.25" x14ac:dyDescent="0.15">
      <c r="E13" s="9"/>
      <c r="F13" s="8"/>
      <c r="G13" s="7"/>
      <c r="J13" s="9"/>
      <c r="K13" s="7"/>
      <c r="L13" s="7"/>
      <c r="O13" s="9"/>
      <c r="P13" s="8"/>
      <c r="Q13" s="7"/>
      <c r="R13" s="1"/>
    </row>
    <row r="14" spans="5:18" ht="14.25" x14ac:dyDescent="0.15">
      <c r="E14" s="9"/>
      <c r="F14" s="8"/>
      <c r="G14" s="7"/>
      <c r="J14" s="9"/>
      <c r="K14" s="7"/>
      <c r="L14" s="7"/>
      <c r="O14" s="9"/>
      <c r="P14" s="8"/>
      <c r="Q14" s="7"/>
      <c r="R14" s="1"/>
    </row>
    <row r="15" spans="5:18" ht="14.25" x14ac:dyDescent="0.15">
      <c r="E15" s="9"/>
      <c r="F15" s="8"/>
      <c r="G15" s="7"/>
      <c r="J15" s="9"/>
      <c r="K15" s="7"/>
      <c r="L15" s="7"/>
      <c r="O15" s="9"/>
      <c r="P15" s="8"/>
      <c r="Q15" s="7"/>
      <c r="R15" s="1"/>
    </row>
    <row r="16" spans="5:18" ht="14.25" x14ac:dyDescent="0.15">
      <c r="E16" s="9"/>
      <c r="F16" s="8"/>
      <c r="G16" s="7"/>
      <c r="J16" s="9"/>
      <c r="K16" s="7"/>
      <c r="L16" s="7"/>
      <c r="O16" s="9"/>
      <c r="P16" s="8"/>
      <c r="Q16" s="7"/>
      <c r="R16" s="1"/>
    </row>
    <row r="17" spans="1:18" x14ac:dyDescent="0.15">
      <c r="E17" s="9"/>
      <c r="F17" s="8"/>
      <c r="G17" s="7"/>
      <c r="J17" s="9"/>
      <c r="K17" s="7"/>
      <c r="L17" s="7"/>
      <c r="O17" s="9"/>
      <c r="P17" s="8"/>
      <c r="Q17" s="7"/>
      <c r="R17" s="6"/>
    </row>
    <row r="18" spans="1:18" x14ac:dyDescent="0.15">
      <c r="E18" s="9"/>
      <c r="F18" s="8"/>
      <c r="G18" s="7"/>
      <c r="J18" s="9"/>
      <c r="K18" s="7"/>
      <c r="L18" s="7"/>
      <c r="O18" s="9"/>
      <c r="P18" s="8"/>
      <c r="Q18" s="7"/>
      <c r="R18" s="6"/>
    </row>
    <row r="19" spans="1:18" x14ac:dyDescent="0.15">
      <c r="E19" s="9"/>
      <c r="F19" s="8"/>
      <c r="G19" s="7"/>
      <c r="J19" s="9"/>
      <c r="K19" s="7"/>
      <c r="L19" s="7"/>
      <c r="O19" s="9"/>
      <c r="P19" s="8"/>
      <c r="Q19" s="7"/>
      <c r="R19" s="6"/>
    </row>
    <row r="20" spans="1:18" x14ac:dyDescent="0.15">
      <c r="E20" s="9"/>
      <c r="F20" s="8"/>
      <c r="G20" s="7"/>
      <c r="J20" s="9"/>
      <c r="K20" s="7"/>
      <c r="L20" s="7"/>
      <c r="O20" s="9"/>
      <c r="P20" s="8"/>
      <c r="Q20" s="7"/>
      <c r="R20" s="6"/>
    </row>
    <row r="21" spans="1:18" x14ac:dyDescent="0.15">
      <c r="E21" s="9"/>
      <c r="F21" s="8"/>
      <c r="G21" s="7"/>
      <c r="J21" s="9"/>
      <c r="K21" s="7"/>
      <c r="L21" s="7"/>
      <c r="O21" s="9"/>
      <c r="P21" s="8"/>
      <c r="Q21" s="7"/>
      <c r="R21" s="6"/>
    </row>
    <row r="22" spans="1:18" x14ac:dyDescent="0.15">
      <c r="E22" s="9"/>
      <c r="F22" s="8"/>
      <c r="G22" s="7"/>
      <c r="J22" s="9"/>
      <c r="K22" s="7"/>
      <c r="L22" s="7"/>
      <c r="O22" s="9"/>
      <c r="P22" s="8"/>
      <c r="Q22" s="7"/>
      <c r="R22" s="6"/>
    </row>
    <row r="26" spans="1:18" x14ac:dyDescent="0.15">
      <c r="A26" t="s">
        <v>64</v>
      </c>
      <c r="B26">
        <v>3200</v>
      </c>
    </row>
    <row r="27" spans="1:18" x14ac:dyDescent="0.15">
      <c r="A27" t="s">
        <v>65</v>
      </c>
      <c r="B27">
        <v>3300</v>
      </c>
    </row>
    <row r="28" spans="1:18" x14ac:dyDescent="0.15">
      <c r="A28" t="s">
        <v>66</v>
      </c>
      <c r="B28">
        <v>5000</v>
      </c>
    </row>
    <row r="29" spans="1:18" x14ac:dyDescent="0.15">
      <c r="A29" t="s">
        <v>68</v>
      </c>
      <c r="B29">
        <v>1500</v>
      </c>
    </row>
  </sheetData>
  <phoneticPr fontId="2"/>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【目次】</vt:lpstr>
      <vt:lpstr>請求書</vt:lpstr>
      <vt:lpstr>請求書 【記載例】</vt:lpstr>
      <vt:lpstr>明細書</vt:lpstr>
      <vt:lpstr>明細書 【記載例】</vt:lpstr>
      <vt:lpstr>サービス提供実績記録票（様式10）（R7.1改正）</vt:lpstr>
      <vt:lpstr>サービス提供実績記録票（様式10）（R7.1改正）手書き用</vt:lpstr>
      <vt:lpstr>サービス提供実績記録票（様式10）（R7.1改正）【記載例】</vt:lpstr>
      <vt:lpstr>利用者負担上限管理結果票</vt:lpstr>
      <vt:lpstr>利用者負担上限管理結果票【記載例】</vt:lpstr>
      <vt:lpstr>振込口座指定・変更届</vt:lpstr>
      <vt:lpstr>振込口座指定・変更届 【記載例】</vt:lpstr>
      <vt:lpstr>委任状</vt:lpstr>
      <vt:lpstr>委任状 【記載例】</vt:lpstr>
      <vt:lpstr>契約内容報告書</vt:lpstr>
      <vt:lpstr>契約内容報告書【記載例】</vt:lpstr>
      <vt:lpstr>Sheet3</vt:lpstr>
      <vt:lpstr>'サービス提供実績記録票（様式10）（R7.1改正）'!Print_Area</vt:lpstr>
      <vt:lpstr>'サービス提供実績記録票（様式10）（R7.1改正）【記載例】'!Print_Area</vt:lpstr>
      <vt:lpstr>'サービス提供実績記録票（様式10）（R7.1改正）手書き用'!Print_Area</vt:lpstr>
      <vt:lpstr>委任状!Print_Area</vt:lpstr>
      <vt:lpstr>'委任状 【記載例】'!Print_Area</vt:lpstr>
      <vt:lpstr>契約内容報告書!Print_Area</vt:lpstr>
      <vt:lpstr>契約内容報告書【記載例】!Print_Area</vt:lpstr>
      <vt:lpstr>振込口座指定・変更届!Print_Area</vt:lpstr>
      <vt:lpstr>'振込口座指定・変更届 【記載例】'!Print_Area</vt:lpstr>
      <vt:lpstr>請求書!Print_Area</vt:lpstr>
      <vt:lpstr>'請求書 【記載例】'!Print_Area</vt:lpstr>
      <vt:lpstr>明細書!Print_Area</vt:lpstr>
      <vt:lpstr>'明細書 【記載例】'!Print_Area</vt:lpstr>
      <vt:lpstr>利用者負担上限管理結果票!Print_Area</vt:lpstr>
      <vt:lpstr>利用者負担上限管理結果票【記載例】!Print_Area</vt:lpstr>
      <vt:lpstr>'サービス提供実績記録票（様式10）（R7.1改正）'!Print_Titles</vt:lpstr>
      <vt:lpstr>'サービス提供実績記録票（様式10）（R7.1改正）【記載例】'!Print_Titles</vt:lpstr>
      <vt:lpstr>'サービス提供実績記録票（様式10）（R7.1改正）手書き用'!Print_Titles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2022-08-19T07:45:03Z</dcterms:created>
  <dcterms:modified xsi:type="dcterms:W3CDTF">2025-01-29T02:43:00Z</dcterms:modified>
</cp:coreProperties>
</file>