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５章_患者推計\図5-1_傷病別推計入院患者数\"/>
    </mc:Choice>
  </mc:AlternateContent>
  <xr:revisionPtr revIDLastSave="0" documentId="13_ncr:1_{40F719E9-FEEE-46DA-9931-B69034A00073}" xr6:coauthVersionLast="47" xr6:coauthVersionMax="47" xr10:uidLastSave="{00000000-0000-0000-0000-000000000000}"/>
  <bookViews>
    <workbookView xWindow="-120" yWindow="-120" windowWidth="29040" windowHeight="15840" tabRatio="852" xr2:uid="{00000000-000D-0000-FFFF-FFFF00000000}"/>
  </bookViews>
  <sheets>
    <sheet name="図5-1～4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14" l="1"/>
  <c r="J47" i="14"/>
  <c r="J41" i="14"/>
  <c r="D66" i="14" l="1"/>
  <c r="D61" i="14"/>
  <c r="E41" i="14"/>
  <c r="D41" i="14"/>
  <c r="D64" i="14" l="1"/>
  <c r="J65" i="14"/>
  <c r="I65" i="14"/>
  <c r="H65" i="14"/>
  <c r="G65" i="14"/>
  <c r="F65" i="14"/>
  <c r="E65" i="14"/>
  <c r="D65" i="14"/>
  <c r="J64" i="14"/>
  <c r="I64" i="14"/>
  <c r="H64" i="14"/>
  <c r="G64" i="14"/>
  <c r="F64" i="14"/>
  <c r="E64" i="14"/>
  <c r="I49" i="14"/>
  <c r="F46" i="14"/>
  <c r="D43" i="14"/>
  <c r="E43" i="14"/>
  <c r="F43" i="14"/>
  <c r="G43" i="14"/>
  <c r="H43" i="14"/>
  <c r="I43" i="14"/>
  <c r="J43" i="14"/>
  <c r="J59" i="14"/>
  <c r="I59" i="14"/>
  <c r="H59" i="14"/>
  <c r="G59" i="14"/>
  <c r="F59" i="14"/>
  <c r="E59" i="14"/>
  <c r="D59" i="14"/>
  <c r="J58" i="14"/>
  <c r="I58" i="14"/>
  <c r="H58" i="14"/>
  <c r="G58" i="14"/>
  <c r="F58" i="14"/>
  <c r="E58" i="14"/>
  <c r="D58" i="14"/>
  <c r="J57" i="14"/>
  <c r="I57" i="14"/>
  <c r="H57" i="14"/>
  <c r="G57" i="14"/>
  <c r="F57" i="14"/>
  <c r="E57" i="14"/>
  <c r="D57" i="14"/>
  <c r="J56" i="14"/>
  <c r="I56" i="14"/>
  <c r="H56" i="14"/>
  <c r="G56" i="14"/>
  <c r="F56" i="14"/>
  <c r="E56" i="14"/>
  <c r="D56" i="14"/>
  <c r="J55" i="14"/>
  <c r="I55" i="14"/>
  <c r="H55" i="14"/>
  <c r="G55" i="14"/>
  <c r="F55" i="14"/>
  <c r="E55" i="14"/>
  <c r="D55" i="14"/>
  <c r="J54" i="14"/>
  <c r="I54" i="14"/>
  <c r="H54" i="14"/>
  <c r="G54" i="14"/>
  <c r="F54" i="14"/>
  <c r="E54" i="14"/>
  <c r="D54" i="14"/>
  <c r="J53" i="14"/>
  <c r="I53" i="14"/>
  <c r="H53" i="14"/>
  <c r="G53" i="14"/>
  <c r="F53" i="14"/>
  <c r="E53" i="14"/>
  <c r="D53" i="14"/>
  <c r="J52" i="14"/>
  <c r="I52" i="14"/>
  <c r="H52" i="14"/>
  <c r="G52" i="14"/>
  <c r="F52" i="14"/>
  <c r="E52" i="14"/>
  <c r="D52" i="14"/>
  <c r="J51" i="14"/>
  <c r="I51" i="14"/>
  <c r="H51" i="14"/>
  <c r="G51" i="14"/>
  <c r="F51" i="14"/>
  <c r="E51" i="14"/>
  <c r="D51" i="14"/>
  <c r="J66" i="14"/>
  <c r="I66" i="14"/>
  <c r="H66" i="14"/>
  <c r="G66" i="14"/>
  <c r="F66" i="14"/>
  <c r="E66" i="14"/>
  <c r="I50" i="14"/>
  <c r="H50" i="14"/>
  <c r="G50" i="14"/>
  <c r="F50" i="14"/>
  <c r="E50" i="14"/>
  <c r="D50" i="14"/>
  <c r="J63" i="14"/>
  <c r="I63" i="14"/>
  <c r="H63" i="14"/>
  <c r="G63" i="14"/>
  <c r="F63" i="14"/>
  <c r="E63" i="14"/>
  <c r="D63" i="14"/>
  <c r="J62" i="14"/>
  <c r="I62" i="14"/>
  <c r="H62" i="14"/>
  <c r="G62" i="14"/>
  <c r="F62" i="14"/>
  <c r="E62" i="14"/>
  <c r="D62" i="14"/>
  <c r="J49" i="14"/>
  <c r="H49" i="14"/>
  <c r="G49" i="14"/>
  <c r="F49" i="14"/>
  <c r="E49" i="14"/>
  <c r="D49" i="14"/>
  <c r="J48" i="14"/>
  <c r="I48" i="14"/>
  <c r="H48" i="14"/>
  <c r="G48" i="14"/>
  <c r="F48" i="14"/>
  <c r="E48" i="14"/>
  <c r="D48" i="14"/>
  <c r="I47" i="14"/>
  <c r="H47" i="14"/>
  <c r="G47" i="14"/>
  <c r="F47" i="14"/>
  <c r="E47" i="14"/>
  <c r="D47" i="14"/>
  <c r="J46" i="14"/>
  <c r="I46" i="14"/>
  <c r="H46" i="14"/>
  <c r="G46" i="14"/>
  <c r="E46" i="14"/>
  <c r="D46" i="14"/>
  <c r="J45" i="14"/>
  <c r="I45" i="14"/>
  <c r="H45" i="14"/>
  <c r="G45" i="14"/>
  <c r="F45" i="14"/>
  <c r="E45" i="14"/>
  <c r="D45" i="14"/>
  <c r="J44" i="14"/>
  <c r="I44" i="14"/>
  <c r="H44" i="14"/>
  <c r="G44" i="14"/>
  <c r="F44" i="14"/>
  <c r="E44" i="14"/>
  <c r="D44" i="14"/>
  <c r="J61" i="14"/>
  <c r="I61" i="14"/>
  <c r="H61" i="14"/>
  <c r="G61" i="14"/>
  <c r="F61" i="14"/>
  <c r="E61" i="14"/>
  <c r="J42" i="14"/>
  <c r="I42" i="14"/>
  <c r="H42" i="14"/>
  <c r="G42" i="14"/>
  <c r="F42" i="14"/>
  <c r="E42" i="14"/>
  <c r="D42" i="14"/>
  <c r="I41" i="14"/>
  <c r="H41" i="14"/>
  <c r="G41" i="14"/>
  <c r="F41" i="14"/>
</calcChain>
</file>

<file path=xl/sharedStrings.xml><?xml version="1.0" encoding="utf-8"?>
<sst xmlns="http://schemas.openxmlformats.org/spreadsheetml/2006/main" count="121" uniqueCount="69">
  <si>
    <t>１　感染症及び寄生虫症</t>
  </si>
  <si>
    <t>１０　呼吸器系の疾患</t>
  </si>
  <si>
    <t>１０　呼吸器系の疾患（肺炎）</t>
  </si>
  <si>
    <t>１１　消化器系の疾患</t>
  </si>
  <si>
    <t>１２　皮膚及び皮下組織の疾患</t>
  </si>
  <si>
    <t>１３　筋骨格系及び結合組織の疾患</t>
  </si>
  <si>
    <t>１４　腎尿路生殖器系の疾患</t>
  </si>
  <si>
    <t>１５　妊娠，分娩及び産じょく</t>
  </si>
  <si>
    <t>１６　周産期に発生した病態</t>
  </si>
  <si>
    <t>１７　先天奇形，変形及び染色体異常</t>
  </si>
  <si>
    <t>１８　症状，徴候及び異常臨床所見・異常検査所見で他に分類されないもの</t>
  </si>
  <si>
    <t>１９　損傷，中毒及びその他の外因の影響</t>
  </si>
  <si>
    <t>２　新生物</t>
  </si>
  <si>
    <t>２　新生物（（悪性新生物）（再掲））</t>
  </si>
  <si>
    <t>３　血液及び造血器の疾患並びに免疫機構の障害</t>
  </si>
  <si>
    <t>４　内分泌，栄養及び代謝疾患</t>
  </si>
  <si>
    <t>４　内分泌，栄養及び代謝疾患（糖尿病）</t>
  </si>
  <si>
    <t>５　精神及び行動の障害</t>
  </si>
  <si>
    <t>６　神経系の疾患</t>
  </si>
  <si>
    <t>７　眼及び付属器の疾患</t>
  </si>
  <si>
    <t>８　耳及び乳様突起の疾患</t>
  </si>
  <si>
    <t>９　循環器系の疾患</t>
  </si>
  <si>
    <t>９　循環器系の疾患（（脳血管疾患）（再掲））</t>
  </si>
  <si>
    <t>９　循環器系の疾患（虚血性心疾患）</t>
  </si>
  <si>
    <t>循環器系の疾患</t>
  </si>
  <si>
    <t>筋骨格系及び結合組織の疾患</t>
  </si>
  <si>
    <t>神経系の疾患</t>
  </si>
  <si>
    <t>眼及び付属器の疾患</t>
  </si>
  <si>
    <t>新生物</t>
  </si>
  <si>
    <t>腎尿路生殖器系の疾患</t>
  </si>
  <si>
    <t>精神及び行動の障害</t>
  </si>
  <si>
    <t>消化器系の疾患</t>
  </si>
  <si>
    <t>皮膚及び皮下組織の疾患</t>
  </si>
  <si>
    <t>耳及び乳様突起の疾患</t>
  </si>
  <si>
    <t>感染症及び寄生虫症</t>
  </si>
  <si>
    <t>血液及び造血器の疾患並びに免疫機構の障害</t>
  </si>
  <si>
    <t>呼吸器系の疾患</t>
  </si>
  <si>
    <t>周産期に発生した病態</t>
  </si>
  <si>
    <t>内分泌、栄養及び代謝疾患</t>
  </si>
  <si>
    <t>妊娠、分娩及び産じょく</t>
  </si>
  <si>
    <t>先天奇形、変形及び染色体異常</t>
  </si>
  <si>
    <t>症状、徴候及び異常臨床所見・異常検査所見で他に分類されないもの</t>
  </si>
  <si>
    <t>損傷、中毒及びその他の外因の影響</t>
  </si>
  <si>
    <t>基本情報</t>
    <rPh sb="0" eb="2">
      <t>キホン</t>
    </rPh>
    <rPh sb="2" eb="4">
      <t>ジョウホウ</t>
    </rPh>
    <phoneticPr fontId="3"/>
  </si>
  <si>
    <t>図番号</t>
    <rPh sb="0" eb="1">
      <t>ズ</t>
    </rPh>
    <rPh sb="1" eb="3">
      <t>バンゴウ</t>
    </rPh>
    <phoneticPr fontId="3"/>
  </si>
  <si>
    <t>タイトル</t>
    <phoneticPr fontId="3"/>
  </si>
  <si>
    <t>データ</t>
    <phoneticPr fontId="3"/>
  </si>
  <si>
    <t>傷病分類別</t>
    <rPh sb="0" eb="2">
      <t>ショウビョウ</t>
    </rPh>
    <rPh sb="2" eb="4">
      <t>ブンルイ</t>
    </rPh>
    <rPh sb="4" eb="5">
      <t>ベツ</t>
    </rPh>
    <phoneticPr fontId="3"/>
  </si>
  <si>
    <t>AJAPA推計入院患者数の変化率</t>
    <rPh sb="5" eb="7">
      <t>スイケイ</t>
    </rPh>
    <rPh sb="7" eb="9">
      <t>ニュウイン</t>
    </rPh>
    <rPh sb="9" eb="11">
      <t>カンジャ</t>
    </rPh>
    <rPh sb="11" eb="12">
      <t>スウ</t>
    </rPh>
    <rPh sb="13" eb="15">
      <t>ヘンカ</t>
    </rPh>
    <rPh sb="15" eb="16">
      <t>リツ</t>
    </rPh>
    <phoneticPr fontId="3"/>
  </si>
  <si>
    <t>主要な疾病</t>
    <rPh sb="0" eb="2">
      <t>シュヨウ</t>
    </rPh>
    <rPh sb="3" eb="5">
      <t>シッペイ</t>
    </rPh>
    <phoneticPr fontId="3"/>
  </si>
  <si>
    <t>傷病別推計入院患者数</t>
    <rPh sb="0" eb="2">
      <t>ショウビョウ</t>
    </rPh>
    <rPh sb="2" eb="3">
      <t>ベツ</t>
    </rPh>
    <rPh sb="3" eb="5">
      <t>スイケイ</t>
    </rPh>
    <rPh sb="5" eb="7">
      <t>ニュウイン</t>
    </rPh>
    <rPh sb="7" eb="10">
      <t>カンジャスウ</t>
    </rPh>
    <phoneticPr fontId="3"/>
  </si>
  <si>
    <t>AJAPA推計入院患者数</t>
    <rPh sb="5" eb="7">
      <t>スイケイ</t>
    </rPh>
    <rPh sb="7" eb="9">
      <t>ニュウイン</t>
    </rPh>
    <rPh sb="9" eb="11">
      <t>カンジャ</t>
    </rPh>
    <rPh sb="11" eb="12">
      <t>スウ</t>
    </rPh>
    <phoneticPr fontId="3"/>
  </si>
  <si>
    <t>がん</t>
    <phoneticPr fontId="3"/>
  </si>
  <si>
    <t>脳卒中</t>
    <rPh sb="0" eb="3">
      <t>ノウソッチュウ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</si>
  <si>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</si>
  <si>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糖尿病</t>
    <rPh sb="0" eb="3">
      <t>トウニョウビョウ</t>
    </rPh>
    <phoneticPr fontId="3"/>
  </si>
  <si>
    <t>精神疾患</t>
    <rPh sb="0" eb="2">
      <t>セイシン</t>
    </rPh>
    <rPh sb="2" eb="4">
      <t>シッカン</t>
    </rPh>
    <phoneticPr fontId="3"/>
  </si>
  <si>
    <t>肺炎</t>
    <rPh sb="0" eb="2">
      <t>ハイエン</t>
    </rPh>
    <phoneticPr fontId="3"/>
  </si>
  <si>
    <t>がん</t>
    <phoneticPr fontId="3"/>
  </si>
  <si>
    <t>AJAPA4.1</t>
    <phoneticPr fontId="3"/>
  </si>
  <si>
    <t>推計の対象地域</t>
    <rPh sb="0" eb="2">
      <t>スイケイ</t>
    </rPh>
    <rPh sb="3" eb="5">
      <t>タイショウ</t>
    </rPh>
    <rPh sb="5" eb="7">
      <t>チイキ</t>
    </rPh>
    <phoneticPr fontId="3"/>
  </si>
  <si>
    <t>札幌市</t>
    <rPh sb="0" eb="3">
      <t>サッポロシ</t>
    </rPh>
    <phoneticPr fontId="3"/>
  </si>
  <si>
    <t>グラフ</t>
    <phoneticPr fontId="3"/>
  </si>
  <si>
    <t>傷病別推計入院患者数の変化率</t>
    <rPh sb="0" eb="2">
      <t>ショウビョウ</t>
    </rPh>
    <rPh sb="2" eb="3">
      <t>ベツ</t>
    </rPh>
    <rPh sb="3" eb="5">
      <t>スイケイ</t>
    </rPh>
    <rPh sb="5" eb="7">
      <t>ニュウイン</t>
    </rPh>
    <rPh sb="7" eb="10">
      <t>カンジャスウ</t>
    </rPh>
    <rPh sb="11" eb="13">
      <t>ヘンカ</t>
    </rPh>
    <rPh sb="13" eb="14">
      <t>リツ</t>
    </rPh>
    <phoneticPr fontId="3"/>
  </si>
  <si>
    <t>主要疾病の推計入院患者数</t>
    <rPh sb="0" eb="2">
      <t>シュヨウ</t>
    </rPh>
    <rPh sb="2" eb="4">
      <t>シッペイ</t>
    </rPh>
    <rPh sb="5" eb="7">
      <t>スイケイ</t>
    </rPh>
    <rPh sb="7" eb="9">
      <t>ニュウイン</t>
    </rPh>
    <rPh sb="9" eb="12">
      <t>カンジャスウ</t>
    </rPh>
    <phoneticPr fontId="3"/>
  </si>
  <si>
    <t>主要疾病の推計入院患者数の変化率</t>
    <rPh sb="0" eb="2">
      <t>シュヨウ</t>
    </rPh>
    <rPh sb="2" eb="4">
      <t>シッペイ</t>
    </rPh>
    <rPh sb="5" eb="7">
      <t>スイケイ</t>
    </rPh>
    <rPh sb="7" eb="9">
      <t>ニュウイン</t>
    </rPh>
    <rPh sb="9" eb="12">
      <t>カンジャスウ</t>
    </rPh>
    <rPh sb="13" eb="15">
      <t>ヘンカ</t>
    </rPh>
    <rPh sb="15" eb="16">
      <t>リツ</t>
    </rPh>
    <phoneticPr fontId="3"/>
  </si>
  <si>
    <t>データの掲載元</t>
    <rPh sb="4" eb="6">
      <t>ケイサイ</t>
    </rPh>
    <rPh sb="6" eb="7">
      <t>モト</t>
    </rPh>
    <phoneticPr fontId="3"/>
  </si>
  <si>
    <t>傷病分類別・主要疾病の推計入院患者数・患者数の変化率</t>
    <rPh sb="0" eb="2">
      <t>ショウビョウ</t>
    </rPh>
    <rPh sb="2" eb="4">
      <t>ブンルイ</t>
    </rPh>
    <rPh sb="4" eb="5">
      <t>ベツ</t>
    </rPh>
    <rPh sb="6" eb="8">
      <t>シュヨウ</t>
    </rPh>
    <rPh sb="8" eb="10">
      <t>シッペイ</t>
    </rPh>
    <rPh sb="11" eb="13">
      <t>スイケイ</t>
    </rPh>
    <rPh sb="13" eb="15">
      <t>ニュウイン</t>
    </rPh>
    <rPh sb="15" eb="18">
      <t>カンジャスウ</t>
    </rPh>
    <rPh sb="19" eb="22">
      <t>カンジャスウ</t>
    </rPh>
    <rPh sb="23" eb="25">
      <t>ヘンカ</t>
    </rPh>
    <rPh sb="25" eb="26">
      <t>リツ</t>
    </rPh>
    <phoneticPr fontId="3"/>
  </si>
  <si>
    <t>図5-1～5-4</t>
    <rPh sb="0" eb="1">
      <t>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</si>
</sst>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/>
  </cellStyleXfs>
  <cellXfs count="42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9" xfId="1" applyFont="1" applyBorder="1" applyAlignment="1">
      <alignment vertical="center" wrapText="1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3" borderId="6" xfId="1" applyFont="1" applyFill="1" applyBorder="1" applyAlignment="1">
      <alignment vertical="center"/>
    </xf>
    <xf numFmtId="0" fontId="7" fillId="3" borderId="10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3" borderId="7" xfId="1" applyFont="1" applyFill="1" applyBorder="1" applyAlignment="1">
      <alignment vertical="center"/>
    </xf>
    <xf numFmtId="0" fontId="7" fillId="3" borderId="8" xfId="1" applyFont="1" applyFill="1" applyBorder="1" applyAlignment="1">
      <alignment vertical="center"/>
    </xf>
    <xf numFmtId="0" fontId="7" fillId="0" borderId="0" xfId="1" applyFont="1" applyFill="1">
      <alignment vertical="center"/>
    </xf>
    <xf numFmtId="0" fontId="7" fillId="3" borderId="11" xfId="1" applyFont="1" applyFill="1" applyBorder="1" applyAlignment="1">
      <alignment vertical="center"/>
    </xf>
    <xf numFmtId="0" fontId="7" fillId="3" borderId="12" xfId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0" xfId="1" applyNumberFormat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13" xfId="1" applyFont="1" applyFill="1" applyBorder="1">
      <alignment vertical="center"/>
    </xf>
    <xf numFmtId="0" fontId="7" fillId="0" borderId="13" xfId="1" applyFont="1" applyBorder="1" applyAlignment="1">
      <alignment vertical="center"/>
    </xf>
    <xf numFmtId="0" fontId="7" fillId="0" borderId="13" xfId="1" applyFont="1" applyBorder="1">
      <alignment vertical="center"/>
    </xf>
    <xf numFmtId="0" fontId="8" fillId="0" borderId="0" xfId="1" applyFont="1" applyFill="1" applyBorder="1">
      <alignment vertical="center"/>
    </xf>
    <xf numFmtId="0" fontId="7" fillId="0" borderId="13" xfId="1" applyFont="1" applyFill="1" applyBorder="1">
      <alignment vertical="center"/>
    </xf>
    <xf numFmtId="0" fontId="7" fillId="0" borderId="13" xfId="1" applyNumberFormat="1" applyFont="1" applyFill="1" applyBorder="1" applyAlignment="1">
      <alignment vertical="center"/>
    </xf>
    <xf numFmtId="0" fontId="7" fillId="0" borderId="13" xfId="1" applyNumberFormat="1" applyFont="1" applyFill="1" applyBorder="1">
      <alignment vertical="center"/>
    </xf>
    <xf numFmtId="0" fontId="7" fillId="0" borderId="13" xfId="0" applyFont="1" applyFill="1" applyBorder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13" xfId="1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798362503552092E-2"/>
          <c:y val="1.6621216339862039E-2"/>
          <c:w val="0.60780779404779406"/>
          <c:h val="0.9458747787110936"/>
        </c:manualLayout>
      </c:layout>
      <c:lineChart>
        <c:grouping val="standard"/>
        <c:varyColors val="0"/>
        <c:ser>
          <c:idx val="8"/>
          <c:order val="0"/>
          <c:tx>
            <c:strRef>
              <c:f>'図5-1～4'!$C$19</c:f>
              <c:strCache>
                <c:ptCount val="1"/>
                <c:pt idx="0">
                  <c:v>循環器系の疾患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dash"/>
            <c:size val="7"/>
            <c:spPr>
              <a:ln>
                <a:solidFill>
                  <a:schemeClr val="accent3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'図5-1～4'!$D$19:$J$19</c:f>
              <c:numCache>
                <c:formatCode>0.0_ </c:formatCode>
                <c:ptCount val="7"/>
                <c:pt idx="0">
                  <c:v>5144.9771600000004</c:v>
                </c:pt>
                <c:pt idx="1">
                  <c:v>6004.2982600000005</c:v>
                </c:pt>
                <c:pt idx="2">
                  <c:v>7005.248419999999</c:v>
                </c:pt>
                <c:pt idx="3">
                  <c:v>7670.4310100000002</c:v>
                </c:pt>
                <c:pt idx="4">
                  <c:v>7939.3733400000001</c:v>
                </c:pt>
                <c:pt idx="5">
                  <c:v>8126.3405700000003</c:v>
                </c:pt>
                <c:pt idx="6">
                  <c:v>8247.6752400000005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BD-4AC5-8A88-1FE12015A317}"/>
            </c:ext>
          </c:extLst>
        </c:ser>
        <c:ser>
          <c:idx val="4"/>
          <c:order val="1"/>
          <c:tx>
            <c:strRef>
              <c:f>'図5-1～4'!$C$15</c:f>
              <c:strCache>
                <c:ptCount val="1"/>
                <c:pt idx="0">
                  <c:v>精神及び行動の障害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star"/>
            <c:size val="7"/>
            <c:spPr>
              <a:ln>
                <a:solidFill>
                  <a:schemeClr val="accent1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'図5-1～4'!$D$15:$J$15</c:f>
              <c:numCache>
                <c:formatCode>0.0_ </c:formatCode>
                <c:ptCount val="7"/>
                <c:pt idx="0">
                  <c:v>4812.6053599999996</c:v>
                </c:pt>
                <c:pt idx="1">
                  <c:v>5189.1144399999994</c:v>
                </c:pt>
                <c:pt idx="2">
                  <c:v>5501.0313400000005</c:v>
                </c:pt>
                <c:pt idx="3">
                  <c:v>5719.4376699999984</c:v>
                </c:pt>
                <c:pt idx="4">
                  <c:v>5798.8985700000003</c:v>
                </c:pt>
                <c:pt idx="5">
                  <c:v>5784.6146499999986</c:v>
                </c:pt>
                <c:pt idx="6">
                  <c:v>5692.87925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BD-4AC5-8A88-1FE12015A317}"/>
            </c:ext>
          </c:extLst>
        </c:ser>
        <c:ser>
          <c:idx val="5"/>
          <c:order val="2"/>
          <c:tx>
            <c:strRef>
              <c:f>'図5-1～4'!$C$16</c:f>
              <c:strCache>
                <c:ptCount val="1"/>
                <c:pt idx="0">
                  <c:v>神経系の疾患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'図5-1～4'!$D$16:$J$16</c:f>
              <c:numCache>
                <c:formatCode>0.0_ </c:formatCode>
                <c:ptCount val="7"/>
                <c:pt idx="0">
                  <c:v>2847.2923799999999</c:v>
                </c:pt>
                <c:pt idx="1">
                  <c:v>3219.2608299999997</c:v>
                </c:pt>
                <c:pt idx="2">
                  <c:v>3650.9033199999999</c:v>
                </c:pt>
                <c:pt idx="3">
                  <c:v>3931.4327100000005</c:v>
                </c:pt>
                <c:pt idx="4">
                  <c:v>4034.8586</c:v>
                </c:pt>
                <c:pt idx="5">
                  <c:v>4093.8646600000002</c:v>
                </c:pt>
                <c:pt idx="6">
                  <c:v>4122.2937700000002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BD-4AC5-8A88-1FE12015A317}"/>
            </c:ext>
          </c:extLst>
        </c:ser>
        <c:ser>
          <c:idx val="1"/>
          <c:order val="3"/>
          <c:tx>
            <c:strRef>
              <c:f>'図5-1～4'!$C$12</c:f>
              <c:strCache>
                <c:ptCount val="1"/>
                <c:pt idx="0">
                  <c:v>新生物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'図5-1～4'!$D$12:$J$12</c:f>
              <c:numCache>
                <c:formatCode>0.0_ </c:formatCode>
                <c:ptCount val="7"/>
                <c:pt idx="0">
                  <c:v>3060.0858300000004</c:v>
                </c:pt>
                <c:pt idx="1">
                  <c:v>3378.9003899999998</c:v>
                </c:pt>
                <c:pt idx="2">
                  <c:v>3629.6538299999997</c:v>
                </c:pt>
                <c:pt idx="3">
                  <c:v>3831.9095299999994</c:v>
                </c:pt>
                <c:pt idx="4">
                  <c:v>3938.3865799999999</c:v>
                </c:pt>
                <c:pt idx="5">
                  <c:v>4000.6599400000005</c:v>
                </c:pt>
                <c:pt idx="6">
                  <c:v>3982.4566599999998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BD-4AC5-8A88-1FE12015A317}"/>
            </c:ext>
          </c:extLst>
        </c:ser>
        <c:ser>
          <c:idx val="18"/>
          <c:order val="4"/>
          <c:tx>
            <c:strRef>
              <c:f>'図5-1～4'!$C$29</c:f>
              <c:strCache>
                <c:ptCount val="1"/>
                <c:pt idx="0">
                  <c:v>損傷、中毒及びその他の外因の影響</c:v>
                </c:pt>
              </c:strCache>
            </c:strRef>
          </c:tx>
          <c:spPr>
            <a:ln>
              <a:solidFill>
                <a:schemeClr val="bg1">
                  <a:lumMod val="75000"/>
                </a:schemeClr>
              </a:solidFill>
            </a:ln>
          </c:spPr>
          <c:marker>
            <c:symbol val="diamond"/>
            <c:size val="7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'図5-1～4'!$D$29:$J$29</c:f>
              <c:numCache>
                <c:formatCode>0.0_ </c:formatCode>
                <c:ptCount val="7"/>
                <c:pt idx="0">
                  <c:v>2048.6018400000003</c:v>
                </c:pt>
                <c:pt idx="1">
                  <c:v>2299.4336800000001</c:v>
                </c:pt>
                <c:pt idx="2">
                  <c:v>2583.5579899999993</c:v>
                </c:pt>
                <c:pt idx="3">
                  <c:v>2768.2639600000002</c:v>
                </c:pt>
                <c:pt idx="4">
                  <c:v>2836.4267</c:v>
                </c:pt>
                <c:pt idx="5">
                  <c:v>2873.23513</c:v>
                </c:pt>
                <c:pt idx="6">
                  <c:v>2886.5011399999999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BD-4AC5-8A88-1FE12015A317}"/>
            </c:ext>
          </c:extLst>
        </c:ser>
        <c:ser>
          <c:idx val="9"/>
          <c:order val="5"/>
          <c:tx>
            <c:strRef>
              <c:f>'図5-1～4'!$C$20</c:f>
              <c:strCache>
                <c:ptCount val="1"/>
                <c:pt idx="0">
                  <c:v>呼吸器系の疾患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diamond"/>
            <c:size val="7"/>
            <c:spPr>
              <a:solidFill>
                <a:schemeClr val="accent4"/>
              </a:solidFill>
              <a:ln>
                <a:solidFill>
                  <a:schemeClr val="accent4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'図5-1～4'!$D$20:$J$20</c:f>
              <c:numCache>
                <c:formatCode>0.0_ </c:formatCode>
                <c:ptCount val="7"/>
                <c:pt idx="0">
                  <c:v>1431.4308700000001</c:v>
                </c:pt>
                <c:pt idx="1">
                  <c:v>1663.47352</c:v>
                </c:pt>
                <c:pt idx="2">
                  <c:v>1951.2130699999998</c:v>
                </c:pt>
                <c:pt idx="3">
                  <c:v>2136.6901399999997</c:v>
                </c:pt>
                <c:pt idx="4">
                  <c:v>2201.37725</c:v>
                </c:pt>
                <c:pt idx="5">
                  <c:v>2246.3759399999999</c:v>
                </c:pt>
                <c:pt idx="6">
                  <c:v>2283.9267099999997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BD-4AC5-8A88-1FE12015A317}"/>
            </c:ext>
          </c:extLst>
        </c:ser>
        <c:ser>
          <c:idx val="12"/>
          <c:order val="6"/>
          <c:tx>
            <c:strRef>
              <c:f>'図5-1～4'!$C$23</c:f>
              <c:strCache>
                <c:ptCount val="1"/>
                <c:pt idx="0">
                  <c:v>筋骨格系及び結合組織の疾患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'図5-1～4'!$D$23:$J$23</c:f>
              <c:numCache>
                <c:formatCode>0.0_ </c:formatCode>
                <c:ptCount val="7"/>
                <c:pt idx="0">
                  <c:v>1429.8104000000001</c:v>
                </c:pt>
                <c:pt idx="1">
                  <c:v>1615.8694</c:v>
                </c:pt>
                <c:pt idx="2">
                  <c:v>1798.1682299999998</c:v>
                </c:pt>
                <c:pt idx="3">
                  <c:v>1926.3254900000004</c:v>
                </c:pt>
                <c:pt idx="4">
                  <c:v>1987.2726299999997</c:v>
                </c:pt>
                <c:pt idx="5">
                  <c:v>2029.15085</c:v>
                </c:pt>
                <c:pt idx="6">
                  <c:v>2040.4701399999994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0BD-4AC5-8A88-1FE12015A317}"/>
            </c:ext>
          </c:extLst>
        </c:ser>
        <c:ser>
          <c:idx val="10"/>
          <c:order val="7"/>
          <c:tx>
            <c:strRef>
              <c:f>'図5-1～4'!$C$21</c:f>
              <c:strCache>
                <c:ptCount val="1"/>
                <c:pt idx="0">
                  <c:v>消化器系の疾患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x"/>
            <c:size val="7"/>
            <c:spPr>
              <a:noFill/>
              <a:ln>
                <a:solidFill>
                  <a:schemeClr val="tx2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'図5-1～4'!$D$21:$J$21</c:f>
              <c:numCache>
                <c:formatCode>0.0_ </c:formatCode>
                <c:ptCount val="7"/>
                <c:pt idx="0">
                  <c:v>1205.94002</c:v>
                </c:pt>
                <c:pt idx="1">
                  <c:v>1340.6959800000002</c:v>
                </c:pt>
                <c:pt idx="2">
                  <c:v>1475.2197899999999</c:v>
                </c:pt>
                <c:pt idx="3">
                  <c:v>1566.81387</c:v>
                </c:pt>
                <c:pt idx="4">
                  <c:v>1605.2005300000001</c:v>
                </c:pt>
                <c:pt idx="5">
                  <c:v>1628.4218200000003</c:v>
                </c:pt>
                <c:pt idx="6">
                  <c:v>1631.4584500000003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0BD-4AC5-8A88-1FE12015A317}"/>
            </c:ext>
          </c:extLst>
        </c:ser>
        <c:ser>
          <c:idx val="13"/>
          <c:order val="8"/>
          <c:tx>
            <c:strRef>
              <c:f>'図5-1～4'!$C$24</c:f>
              <c:strCache>
                <c:ptCount val="1"/>
                <c:pt idx="0">
                  <c:v>腎尿路生殖器系の疾患</c:v>
                </c:pt>
              </c:strCache>
            </c:strRef>
          </c:tx>
          <c:spPr>
            <a:ln>
              <a:solidFill>
                <a:schemeClr val="accent6">
                  <a:lumMod val="40000"/>
                  <a:lumOff val="60000"/>
                </a:schemeClr>
              </a:solidFill>
            </a:ln>
          </c:spPr>
          <c:marker>
            <c:symbol val="star"/>
            <c:size val="7"/>
            <c:spPr>
              <a:ln>
                <a:solidFill>
                  <a:schemeClr val="accent6">
                    <a:lumMod val="40000"/>
                    <a:lumOff val="60000"/>
                  </a:schemeClr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'図5-1～4'!$D$24:$J$24</c:f>
              <c:numCache>
                <c:formatCode>0.0_ </c:formatCode>
                <c:ptCount val="7"/>
                <c:pt idx="0">
                  <c:v>957.53478999999993</c:v>
                </c:pt>
                <c:pt idx="1">
                  <c:v>1093.9027900000001</c:v>
                </c:pt>
                <c:pt idx="2">
                  <c:v>1241.0691200000001</c:v>
                </c:pt>
                <c:pt idx="3">
                  <c:v>1339.9472599999999</c:v>
                </c:pt>
                <c:pt idx="4">
                  <c:v>1380.3811000000001</c:v>
                </c:pt>
                <c:pt idx="5">
                  <c:v>1408.1359600000001</c:v>
                </c:pt>
                <c:pt idx="6">
                  <c:v>1421.5448100000001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0BD-4AC5-8A88-1FE12015A317}"/>
            </c:ext>
          </c:extLst>
        </c:ser>
        <c:ser>
          <c:idx val="3"/>
          <c:order val="9"/>
          <c:tx>
            <c:strRef>
              <c:f>'図5-1～4'!$C$14</c:f>
              <c:strCache>
                <c:ptCount val="1"/>
                <c:pt idx="0">
                  <c:v>内分泌、栄養及び代謝疾患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x"/>
            <c:size val="7"/>
            <c:spPr>
              <a:ln>
                <a:solidFill>
                  <a:schemeClr val="accent4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'図5-1～4'!$D$14:$J$14</c:f>
              <c:numCache>
                <c:formatCode>0.0_ </c:formatCode>
                <c:ptCount val="7"/>
                <c:pt idx="0">
                  <c:v>608.36028999999996</c:v>
                </c:pt>
                <c:pt idx="1">
                  <c:v>692.19345999999996</c:v>
                </c:pt>
                <c:pt idx="2">
                  <c:v>785.43496000000005</c:v>
                </c:pt>
                <c:pt idx="3">
                  <c:v>844.47139000000016</c:v>
                </c:pt>
                <c:pt idx="4">
                  <c:v>866.12460999999985</c:v>
                </c:pt>
                <c:pt idx="5">
                  <c:v>879.00186000000019</c:v>
                </c:pt>
                <c:pt idx="6">
                  <c:v>885.54340999999999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0BD-4AC5-8A88-1FE12015A317}"/>
            </c:ext>
          </c:extLst>
        </c:ser>
        <c:ser>
          <c:idx val="17"/>
          <c:order val="10"/>
          <c:tx>
            <c:strRef>
              <c:f>'図5-1～4'!$C$28</c:f>
              <c:strCache>
                <c:ptCount val="1"/>
                <c:pt idx="0">
                  <c:v>症状、徴候及び異常臨床所見・異常検査所見で他に分類されないもの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dot"/>
            <c:size val="7"/>
            <c:spPr>
              <a:ln>
                <a:solidFill>
                  <a:schemeClr val="accent5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'図5-1～4'!$D$28:$J$28</c:f>
              <c:numCache>
                <c:formatCode>0.0_ </c:formatCode>
                <c:ptCount val="7"/>
                <c:pt idx="0">
                  <c:v>316.28390000000002</c:v>
                </c:pt>
                <c:pt idx="1">
                  <c:v>365.48546000000005</c:v>
                </c:pt>
                <c:pt idx="2">
                  <c:v>426.17323999999996</c:v>
                </c:pt>
                <c:pt idx="3">
                  <c:v>464.04925000000003</c:v>
                </c:pt>
                <c:pt idx="4">
                  <c:v>476.80382999999989</c:v>
                </c:pt>
                <c:pt idx="5">
                  <c:v>484.73239999999998</c:v>
                </c:pt>
                <c:pt idx="6">
                  <c:v>491.27429999999993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0BD-4AC5-8A88-1FE12015A317}"/>
            </c:ext>
          </c:extLst>
        </c:ser>
        <c:ser>
          <c:idx val="0"/>
          <c:order val="11"/>
          <c:tx>
            <c:strRef>
              <c:f>'図5-1～4'!$C$11</c:f>
              <c:strCache>
                <c:ptCount val="1"/>
                <c:pt idx="0">
                  <c:v>感染症及び寄生虫症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'図5-1～4'!$D$11:$J$11</c:f>
              <c:numCache>
                <c:formatCode>0.0_ </c:formatCode>
                <c:ptCount val="7"/>
                <c:pt idx="0">
                  <c:v>311.04071999999996</c:v>
                </c:pt>
                <c:pt idx="1">
                  <c:v>346.40733999999998</c:v>
                </c:pt>
                <c:pt idx="2">
                  <c:v>385.72171000000003</c:v>
                </c:pt>
                <c:pt idx="3">
                  <c:v>412.60341999999997</c:v>
                </c:pt>
                <c:pt idx="4">
                  <c:v>422.61531000000002</c:v>
                </c:pt>
                <c:pt idx="5">
                  <c:v>427.34676999999999</c:v>
                </c:pt>
                <c:pt idx="6">
                  <c:v>427.95846999999998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0BD-4AC5-8A88-1FE12015A317}"/>
            </c:ext>
          </c:extLst>
        </c:ser>
        <c:ser>
          <c:idx val="6"/>
          <c:order val="12"/>
          <c:tx>
            <c:strRef>
              <c:f>'図5-1～4'!$C$17</c:f>
              <c:strCache>
                <c:ptCount val="1"/>
                <c:pt idx="0">
                  <c:v>眼及び付属器の疾患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plus"/>
            <c:size val="7"/>
            <c:spPr>
              <a:noFill/>
              <a:ln>
                <a:solidFill>
                  <a:srgbClr val="00B050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'図5-1～4'!$D$17:$J$17</c:f>
              <c:numCache>
                <c:formatCode>0.0_ </c:formatCode>
                <c:ptCount val="7"/>
                <c:pt idx="0">
                  <c:v>294.27202999999997</c:v>
                </c:pt>
                <c:pt idx="1">
                  <c:v>335.29713000000004</c:v>
                </c:pt>
                <c:pt idx="2">
                  <c:v>374.03017999999997</c:v>
                </c:pt>
                <c:pt idx="3">
                  <c:v>402.67296000000005</c:v>
                </c:pt>
                <c:pt idx="4">
                  <c:v>417.67051000000004</c:v>
                </c:pt>
                <c:pt idx="5">
                  <c:v>429.05764000000005</c:v>
                </c:pt>
                <c:pt idx="6">
                  <c:v>432.60206999999991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0BD-4AC5-8A88-1FE12015A317}"/>
            </c:ext>
          </c:extLst>
        </c:ser>
        <c:ser>
          <c:idx val="11"/>
          <c:order val="13"/>
          <c:tx>
            <c:strRef>
              <c:f>'図5-1～4'!$C$22</c:f>
              <c:strCache>
                <c:ptCount val="1"/>
                <c:pt idx="0">
                  <c:v>皮膚及び皮下組織の疾患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triangle"/>
            <c:size val="7"/>
            <c:spPr>
              <a:ln>
                <a:solidFill>
                  <a:schemeClr val="accent6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'図5-1～4'!$D$22:$J$22</c:f>
              <c:numCache>
                <c:formatCode>0.0_ </c:formatCode>
                <c:ptCount val="7"/>
                <c:pt idx="0">
                  <c:v>204.63244</c:v>
                </c:pt>
                <c:pt idx="1">
                  <c:v>224.94334000000003</c:v>
                </c:pt>
                <c:pt idx="2">
                  <c:v>245.28055999999995</c:v>
                </c:pt>
                <c:pt idx="3">
                  <c:v>258.09490999999997</c:v>
                </c:pt>
                <c:pt idx="4">
                  <c:v>262.20689000000004</c:v>
                </c:pt>
                <c:pt idx="5">
                  <c:v>263.13693999999998</c:v>
                </c:pt>
                <c:pt idx="6">
                  <c:v>261.88994000000002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0BD-4AC5-8A88-1FE12015A317}"/>
            </c:ext>
          </c:extLst>
        </c:ser>
        <c:ser>
          <c:idx val="2"/>
          <c:order val="14"/>
          <c:tx>
            <c:strRef>
              <c:f>'図5-1～4'!$C$13</c:f>
              <c:strCache>
                <c:ptCount val="1"/>
                <c:pt idx="0">
                  <c:v>血液及び造血器の疾患並びに免疫機構の障害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triangle"/>
            <c:size val="7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'図5-1、図5-3～図5-4_入院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0BD-4AC5-8A88-1FE12015A317}"/>
            </c:ext>
          </c:extLst>
        </c:ser>
        <c:ser>
          <c:idx val="14"/>
          <c:order val="15"/>
          <c:tx>
            <c:strRef>
              <c:f>'図5-1～4'!$C$25</c:f>
              <c:strCache>
                <c:ptCount val="1"/>
                <c:pt idx="0">
                  <c:v>妊娠、分娩及び産じょく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'図5-1～4'!$D$25:$J$25</c:f>
              <c:numCache>
                <c:formatCode>0.0_ </c:formatCode>
                <c:ptCount val="7"/>
                <c:pt idx="0">
                  <c:v>225.38898</c:v>
                </c:pt>
                <c:pt idx="1">
                  <c:v>204.32112000000001</c:v>
                </c:pt>
                <c:pt idx="2">
                  <c:v>191.07303999999999</c:v>
                </c:pt>
                <c:pt idx="3">
                  <c:v>180.46415999999999</c:v>
                </c:pt>
                <c:pt idx="4">
                  <c:v>172.10501000000002</c:v>
                </c:pt>
                <c:pt idx="5">
                  <c:v>165.13538</c:v>
                </c:pt>
                <c:pt idx="6">
                  <c:v>157.40010000000001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0BD-4AC5-8A88-1FE12015A317}"/>
            </c:ext>
          </c:extLst>
        </c:ser>
        <c:ser>
          <c:idx val="15"/>
          <c:order val="16"/>
          <c:tx>
            <c:strRef>
              <c:f>'図5-1～4'!$C$26</c:f>
              <c:strCache>
                <c:ptCount val="1"/>
                <c:pt idx="0">
                  <c:v>周産期に発生した病態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plus"/>
            <c:size val="7"/>
            <c:spPr>
              <a:ln>
                <a:solidFill>
                  <a:srgbClr val="00B0F0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'図5-1～4'!$D$26:$J$26</c:f>
              <c:numCache>
                <c:formatCode>0.0_ </c:formatCode>
                <c:ptCount val="7"/>
                <c:pt idx="0">
                  <c:v>95.323069999999987</c:v>
                </c:pt>
                <c:pt idx="1">
                  <c:v>91.304559999999995</c:v>
                </c:pt>
                <c:pt idx="2">
                  <c:v>84.172169999999994</c:v>
                </c:pt>
                <c:pt idx="3">
                  <c:v>80.722380000000015</c:v>
                </c:pt>
                <c:pt idx="4">
                  <c:v>77.178350000000009</c:v>
                </c:pt>
                <c:pt idx="5">
                  <c:v>73.06165</c:v>
                </c:pt>
                <c:pt idx="6">
                  <c:v>68.935200000000009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0BD-4AC5-8A88-1FE12015A317}"/>
            </c:ext>
          </c:extLst>
        </c:ser>
        <c:ser>
          <c:idx val="16"/>
          <c:order val="17"/>
          <c:tx>
            <c:strRef>
              <c:f>'図5-1～4'!$C$27</c:f>
              <c:strCache>
                <c:ptCount val="1"/>
                <c:pt idx="0">
                  <c:v>先天奇形、変形及び染色体異常</c:v>
                </c:pt>
              </c:strCache>
            </c:strRef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dot"/>
            <c:size val="7"/>
            <c:spPr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'図5-1～4'!$D$27:$J$27</c:f>
              <c:numCache>
                <c:formatCode>0.0_ </c:formatCode>
                <c:ptCount val="7"/>
                <c:pt idx="0">
                  <c:v>117.79520999999998</c:v>
                </c:pt>
                <c:pt idx="1">
                  <c:v>116.36897999999999</c:v>
                </c:pt>
                <c:pt idx="2">
                  <c:v>113.46676000000001</c:v>
                </c:pt>
                <c:pt idx="3">
                  <c:v>111.30534999999999</c:v>
                </c:pt>
                <c:pt idx="4">
                  <c:v>108.36703</c:v>
                </c:pt>
                <c:pt idx="5">
                  <c:v>104.53878999999999</c:v>
                </c:pt>
                <c:pt idx="6">
                  <c:v>100.03398999999999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0BD-4AC5-8A88-1FE12015A317}"/>
            </c:ext>
          </c:extLst>
        </c:ser>
        <c:ser>
          <c:idx val="7"/>
          <c:order val="18"/>
          <c:tx>
            <c:strRef>
              <c:f>'図5-1～4'!$C$18</c:f>
              <c:strCache>
                <c:ptCount val="1"/>
                <c:pt idx="0">
                  <c:v>耳及び乳様突起の疾患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ot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'図5-1～4'!$D$18:$J$18</c:f>
              <c:numCache>
                <c:formatCode>0.0_ </c:formatCode>
                <c:ptCount val="7"/>
                <c:pt idx="0">
                  <c:v>63.125540000000001</c:v>
                </c:pt>
                <c:pt idx="1">
                  <c:v>66.038760000000011</c:v>
                </c:pt>
                <c:pt idx="2">
                  <c:v>68.10669</c:v>
                </c:pt>
                <c:pt idx="3">
                  <c:v>69.447389999999984</c:v>
                </c:pt>
                <c:pt idx="4">
                  <c:v>69.567369999999997</c:v>
                </c:pt>
                <c:pt idx="5">
                  <c:v>68.62745000000001</c:v>
                </c:pt>
                <c:pt idx="6">
                  <c:v>66.998270000000005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0BD-4AC5-8A88-1FE12015A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94144"/>
        <c:axId val="148696064"/>
      </c:lineChart>
      <c:catAx>
        <c:axId val="1486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48696064"/>
        <c:crosses val="autoZero"/>
        <c:auto val="1"/>
        <c:lblAlgn val="ctr"/>
        <c:lblOffset val="100"/>
        <c:noMultiLvlLbl val="0"/>
      </c:catAx>
      <c:valAx>
        <c:axId val="148696064"/>
        <c:scaling>
          <c:orientation val="minMax"/>
          <c:max val="10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overlay val="0"/>
        </c:title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486941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508661246355652"/>
          <c:y val="2.9099935621254888E-2"/>
          <c:w val="0.3038532597821974"/>
          <c:h val="0.93236616649333925"/>
        </c:manualLayout>
      </c:layout>
      <c:overlay val="0"/>
      <c:txPr>
        <a:bodyPr/>
        <a:lstStyle/>
        <a:p>
          <a:pPr>
            <a:defRPr sz="100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798362503552092E-2"/>
          <c:y val="1.6621216339862039E-2"/>
          <c:w val="0.60780779404779406"/>
          <c:h val="0.9458747787110936"/>
        </c:manualLayout>
      </c:layout>
      <c:lineChart>
        <c:grouping val="standard"/>
        <c:varyColors val="0"/>
        <c:ser>
          <c:idx val="8"/>
          <c:order val="0"/>
          <c:tx>
            <c:strRef>
              <c:f>'図5-1～4'!$C$49</c:f>
              <c:strCache>
                <c:ptCount val="1"/>
                <c:pt idx="0">
                  <c:v>循環器系の疾患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dash"/>
            <c:size val="7"/>
            <c:spPr>
              <a:ln>
                <a:solidFill>
                  <a:schemeClr val="accent3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'図5-1～4'!$D$49:$J$49</c:f>
              <c:numCache>
                <c:formatCode>General</c:formatCode>
                <c:ptCount val="7"/>
                <c:pt idx="0">
                  <c:v>100</c:v>
                </c:pt>
                <c:pt idx="1">
                  <c:v>117</c:v>
                </c:pt>
                <c:pt idx="2">
                  <c:v>136</c:v>
                </c:pt>
                <c:pt idx="3">
                  <c:v>149</c:v>
                </c:pt>
                <c:pt idx="4">
                  <c:v>154</c:v>
                </c:pt>
                <c:pt idx="5">
                  <c:v>158</c:v>
                </c:pt>
                <c:pt idx="6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4-4E1D-94FC-73630BB12A16}"/>
            </c:ext>
          </c:extLst>
        </c:ser>
        <c:ser>
          <c:idx val="9"/>
          <c:order val="1"/>
          <c:tx>
            <c:strRef>
              <c:f>'図5-1～4'!$C$50</c:f>
              <c:strCache>
                <c:ptCount val="1"/>
                <c:pt idx="0">
                  <c:v>呼吸器系の疾患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diamond"/>
            <c:size val="7"/>
            <c:spPr>
              <a:solidFill>
                <a:schemeClr val="accent4"/>
              </a:solidFill>
              <a:ln>
                <a:solidFill>
                  <a:schemeClr val="accent4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'図5-1～4'!$D$50:$J$50</c:f>
              <c:numCache>
                <c:formatCode>General</c:formatCode>
                <c:ptCount val="7"/>
                <c:pt idx="0">
                  <c:v>100</c:v>
                </c:pt>
                <c:pt idx="1">
                  <c:v>116</c:v>
                </c:pt>
                <c:pt idx="2">
                  <c:v>136</c:v>
                </c:pt>
                <c:pt idx="3">
                  <c:v>149</c:v>
                </c:pt>
                <c:pt idx="4">
                  <c:v>154</c:v>
                </c:pt>
                <c:pt idx="5">
                  <c:v>157</c:v>
                </c:pt>
                <c:pt idx="6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34-4E1D-94FC-73630BB12A16}"/>
            </c:ext>
          </c:extLst>
        </c:ser>
        <c:ser>
          <c:idx val="17"/>
          <c:order val="2"/>
          <c:tx>
            <c:strRef>
              <c:f>'図5-1～4'!$C$58</c:f>
              <c:strCache>
                <c:ptCount val="1"/>
                <c:pt idx="0">
                  <c:v>症状、徴候及び異常臨床所見・異常検査所見で他に分類されないもの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dot"/>
            <c:size val="7"/>
            <c:spPr>
              <a:ln>
                <a:solidFill>
                  <a:schemeClr val="accent5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'図5-1～4'!$D$58:$J$58</c:f>
              <c:numCache>
                <c:formatCode>General</c:formatCode>
                <c:ptCount val="7"/>
                <c:pt idx="0">
                  <c:v>100</c:v>
                </c:pt>
                <c:pt idx="1">
                  <c:v>116</c:v>
                </c:pt>
                <c:pt idx="2">
                  <c:v>135</c:v>
                </c:pt>
                <c:pt idx="3">
                  <c:v>147</c:v>
                </c:pt>
                <c:pt idx="4">
                  <c:v>151</c:v>
                </c:pt>
                <c:pt idx="5">
                  <c:v>153</c:v>
                </c:pt>
                <c:pt idx="6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34-4E1D-94FC-73630BB12A16}"/>
            </c:ext>
          </c:extLst>
        </c:ser>
        <c:ser>
          <c:idx val="5"/>
          <c:order val="3"/>
          <c:tx>
            <c:strRef>
              <c:f>'図5-1～4'!$C$46</c:f>
              <c:strCache>
                <c:ptCount val="1"/>
                <c:pt idx="0">
                  <c:v>神経系の疾患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'図5-1～4'!$D$46:$J$46</c:f>
              <c:numCache>
                <c:formatCode>General</c:formatCode>
                <c:ptCount val="7"/>
                <c:pt idx="0">
                  <c:v>100</c:v>
                </c:pt>
                <c:pt idx="1">
                  <c:v>113</c:v>
                </c:pt>
                <c:pt idx="2">
                  <c:v>128</c:v>
                </c:pt>
                <c:pt idx="3">
                  <c:v>138</c:v>
                </c:pt>
                <c:pt idx="4">
                  <c:v>142</c:v>
                </c:pt>
                <c:pt idx="5">
                  <c:v>144</c:v>
                </c:pt>
                <c:pt idx="6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34-4E1D-94FC-73630BB12A16}"/>
            </c:ext>
          </c:extLst>
        </c:ser>
        <c:ser>
          <c:idx val="3"/>
          <c:order val="4"/>
          <c:tx>
            <c:strRef>
              <c:f>'図5-1～4'!$C$44</c:f>
              <c:strCache>
                <c:ptCount val="1"/>
                <c:pt idx="0">
                  <c:v>内分泌、栄養及び代謝疾患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x"/>
            <c:size val="7"/>
            <c:spPr>
              <a:ln>
                <a:solidFill>
                  <a:schemeClr val="accent4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'図5-1～4'!$D$44:$J$44</c:f>
              <c:numCache>
                <c:formatCode>General</c:formatCode>
                <c:ptCount val="7"/>
                <c:pt idx="0">
                  <c:v>100</c:v>
                </c:pt>
                <c:pt idx="1">
                  <c:v>114</c:v>
                </c:pt>
                <c:pt idx="2">
                  <c:v>129</c:v>
                </c:pt>
                <c:pt idx="3">
                  <c:v>139</c:v>
                </c:pt>
                <c:pt idx="4">
                  <c:v>142</c:v>
                </c:pt>
                <c:pt idx="5">
                  <c:v>144</c:v>
                </c:pt>
                <c:pt idx="6">
                  <c:v>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34-4E1D-94FC-73630BB12A16}"/>
            </c:ext>
          </c:extLst>
        </c:ser>
        <c:ser>
          <c:idx val="18"/>
          <c:order val="5"/>
          <c:tx>
            <c:strRef>
              <c:f>'図5-1～4'!$C$59</c:f>
              <c:strCache>
                <c:ptCount val="1"/>
                <c:pt idx="0">
                  <c:v>損傷、中毒及びその他の外因の影響</c:v>
                </c:pt>
              </c:strCache>
            </c:strRef>
          </c:tx>
          <c:spPr>
            <a:ln>
              <a:solidFill>
                <a:schemeClr val="bg1">
                  <a:lumMod val="75000"/>
                </a:schemeClr>
              </a:solidFill>
            </a:ln>
          </c:spPr>
          <c:marker>
            <c:symbol val="diamond"/>
            <c:size val="7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'図5-1～4'!$D$59:$J$59</c:f>
              <c:numCache>
                <c:formatCode>General</c:formatCode>
                <c:ptCount val="7"/>
                <c:pt idx="0">
                  <c:v>100</c:v>
                </c:pt>
                <c:pt idx="1">
                  <c:v>112</c:v>
                </c:pt>
                <c:pt idx="2">
                  <c:v>126</c:v>
                </c:pt>
                <c:pt idx="3">
                  <c:v>135</c:v>
                </c:pt>
                <c:pt idx="4">
                  <c:v>138</c:v>
                </c:pt>
                <c:pt idx="5">
                  <c:v>140</c:v>
                </c:pt>
                <c:pt idx="6">
                  <c:v>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34-4E1D-94FC-73630BB12A16}"/>
            </c:ext>
          </c:extLst>
        </c:ser>
        <c:ser>
          <c:idx val="2"/>
          <c:order val="6"/>
          <c:tx>
            <c:strRef>
              <c:f>'図5-1～4'!$C$43</c:f>
              <c:strCache>
                <c:ptCount val="1"/>
                <c:pt idx="0">
                  <c:v>血液及び造血器の疾患並びに免疫機構の障害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triangle"/>
            <c:size val="7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'図5-1～4'!$D$43:$J$43</c:f>
              <c:numCache>
                <c:formatCode>General</c:formatCode>
                <c:ptCount val="7"/>
                <c:pt idx="0">
                  <c:v>100</c:v>
                </c:pt>
                <c:pt idx="1">
                  <c:v>114</c:v>
                </c:pt>
                <c:pt idx="2">
                  <c:v>130</c:v>
                </c:pt>
                <c:pt idx="3">
                  <c:v>141</c:v>
                </c:pt>
                <c:pt idx="4">
                  <c:v>145</c:v>
                </c:pt>
                <c:pt idx="5">
                  <c:v>148</c:v>
                </c:pt>
                <c:pt idx="6">
                  <c:v>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634-4E1D-94FC-73630BB12A16}"/>
            </c:ext>
          </c:extLst>
        </c:ser>
        <c:ser>
          <c:idx val="11"/>
          <c:order val="7"/>
          <c:tx>
            <c:strRef>
              <c:f>'図5-1～4'!$C$52</c:f>
              <c:strCache>
                <c:ptCount val="1"/>
                <c:pt idx="0">
                  <c:v>皮膚及び皮下組織の疾患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triangle"/>
            <c:size val="7"/>
            <c:spPr>
              <a:ln>
                <a:solidFill>
                  <a:schemeClr val="accent6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'図5-1～4'!$D$52:$J$52</c:f>
              <c:numCache>
                <c:formatCode>General</c:formatCode>
                <c:ptCount val="7"/>
                <c:pt idx="0">
                  <c:v>100</c:v>
                </c:pt>
                <c:pt idx="1">
                  <c:v>110</c:v>
                </c:pt>
                <c:pt idx="2">
                  <c:v>120</c:v>
                </c:pt>
                <c:pt idx="3">
                  <c:v>126</c:v>
                </c:pt>
                <c:pt idx="4">
                  <c:v>128</c:v>
                </c:pt>
                <c:pt idx="5">
                  <c:v>129</c:v>
                </c:pt>
                <c:pt idx="6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634-4E1D-94FC-73630BB12A16}"/>
            </c:ext>
          </c:extLst>
        </c:ser>
        <c:ser>
          <c:idx val="13"/>
          <c:order val="8"/>
          <c:tx>
            <c:strRef>
              <c:f>'図5-1～4'!$C$54</c:f>
              <c:strCache>
                <c:ptCount val="1"/>
                <c:pt idx="0">
                  <c:v>腎尿路生殖器系の疾患</c:v>
                </c:pt>
              </c:strCache>
            </c:strRef>
          </c:tx>
          <c:spPr>
            <a:ln>
              <a:solidFill>
                <a:schemeClr val="accent6">
                  <a:lumMod val="40000"/>
                  <a:lumOff val="60000"/>
                </a:schemeClr>
              </a:solidFill>
            </a:ln>
          </c:spPr>
          <c:marker>
            <c:symbol val="star"/>
            <c:size val="7"/>
            <c:spPr>
              <a:ln>
                <a:solidFill>
                  <a:schemeClr val="accent6">
                    <a:lumMod val="40000"/>
                    <a:lumOff val="60000"/>
                  </a:schemeClr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'図5-1～4'!$D$54:$J$54</c:f>
              <c:numCache>
                <c:formatCode>General</c:formatCode>
                <c:ptCount val="7"/>
                <c:pt idx="0">
                  <c:v>100</c:v>
                </c:pt>
                <c:pt idx="1">
                  <c:v>114</c:v>
                </c:pt>
                <c:pt idx="2">
                  <c:v>130</c:v>
                </c:pt>
                <c:pt idx="3">
                  <c:v>140</c:v>
                </c:pt>
                <c:pt idx="4">
                  <c:v>144</c:v>
                </c:pt>
                <c:pt idx="5">
                  <c:v>147</c:v>
                </c:pt>
                <c:pt idx="6">
                  <c:v>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634-4E1D-94FC-73630BB12A16}"/>
            </c:ext>
          </c:extLst>
        </c:ser>
        <c:ser>
          <c:idx val="6"/>
          <c:order val="9"/>
          <c:tx>
            <c:strRef>
              <c:f>'図5-1～4'!$C$47</c:f>
              <c:strCache>
                <c:ptCount val="1"/>
                <c:pt idx="0">
                  <c:v>眼及び付属器の疾患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plus"/>
            <c:size val="7"/>
            <c:spPr>
              <a:noFill/>
              <a:ln>
                <a:solidFill>
                  <a:srgbClr val="00B050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'図5-1～4'!$D$47:$J$47</c:f>
              <c:numCache>
                <c:formatCode>General</c:formatCode>
                <c:ptCount val="7"/>
                <c:pt idx="0">
                  <c:v>100</c:v>
                </c:pt>
                <c:pt idx="1">
                  <c:v>114</c:v>
                </c:pt>
                <c:pt idx="2">
                  <c:v>127</c:v>
                </c:pt>
                <c:pt idx="3">
                  <c:v>137</c:v>
                </c:pt>
                <c:pt idx="4">
                  <c:v>142</c:v>
                </c:pt>
                <c:pt idx="5">
                  <c:v>146</c:v>
                </c:pt>
                <c:pt idx="6">
                  <c:v>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634-4E1D-94FC-73630BB12A16}"/>
            </c:ext>
          </c:extLst>
        </c:ser>
        <c:ser>
          <c:idx val="12"/>
          <c:order val="10"/>
          <c:tx>
            <c:strRef>
              <c:f>'図5-1～4'!$C$53</c:f>
              <c:strCache>
                <c:ptCount val="1"/>
                <c:pt idx="0">
                  <c:v>筋骨格系及び結合組織の疾患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'図5-1～4'!$D$53:$J$53</c:f>
              <c:numCache>
                <c:formatCode>General</c:formatCode>
                <c:ptCount val="7"/>
                <c:pt idx="0">
                  <c:v>100</c:v>
                </c:pt>
                <c:pt idx="1">
                  <c:v>113</c:v>
                </c:pt>
                <c:pt idx="2">
                  <c:v>126</c:v>
                </c:pt>
                <c:pt idx="3">
                  <c:v>135</c:v>
                </c:pt>
                <c:pt idx="4">
                  <c:v>139</c:v>
                </c:pt>
                <c:pt idx="5">
                  <c:v>142</c:v>
                </c:pt>
                <c:pt idx="6">
                  <c:v>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634-4E1D-94FC-73630BB12A16}"/>
            </c:ext>
          </c:extLst>
        </c:ser>
        <c:ser>
          <c:idx val="10"/>
          <c:order val="11"/>
          <c:tx>
            <c:strRef>
              <c:f>'図5-1～4'!$C$51</c:f>
              <c:strCache>
                <c:ptCount val="1"/>
                <c:pt idx="0">
                  <c:v>消化器系の疾患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x"/>
            <c:size val="7"/>
            <c:spPr>
              <a:noFill/>
              <a:ln>
                <a:solidFill>
                  <a:schemeClr val="tx2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'図5-1～4'!$D$51:$J$51</c:f>
              <c:numCache>
                <c:formatCode>General</c:formatCode>
                <c:ptCount val="7"/>
                <c:pt idx="0">
                  <c:v>100</c:v>
                </c:pt>
                <c:pt idx="1">
                  <c:v>111</c:v>
                </c:pt>
                <c:pt idx="2">
                  <c:v>122</c:v>
                </c:pt>
                <c:pt idx="3">
                  <c:v>130</c:v>
                </c:pt>
                <c:pt idx="4">
                  <c:v>133</c:v>
                </c:pt>
                <c:pt idx="5">
                  <c:v>135</c:v>
                </c:pt>
                <c:pt idx="6">
                  <c:v>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634-4E1D-94FC-73630BB12A16}"/>
            </c:ext>
          </c:extLst>
        </c:ser>
        <c:ser>
          <c:idx val="1"/>
          <c:order val="12"/>
          <c:tx>
            <c:strRef>
              <c:f>'図5-1～4'!$C$42</c:f>
              <c:strCache>
                <c:ptCount val="1"/>
                <c:pt idx="0">
                  <c:v>新生物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'図5-1～4'!$D$42:$J$42</c:f>
              <c:numCache>
                <c:formatCode>General</c:formatCode>
                <c:ptCount val="7"/>
                <c:pt idx="0">
                  <c:v>100</c:v>
                </c:pt>
                <c:pt idx="1">
                  <c:v>110</c:v>
                </c:pt>
                <c:pt idx="2">
                  <c:v>119</c:v>
                </c:pt>
                <c:pt idx="3">
                  <c:v>125</c:v>
                </c:pt>
                <c:pt idx="4">
                  <c:v>129</c:v>
                </c:pt>
                <c:pt idx="5">
                  <c:v>131</c:v>
                </c:pt>
                <c:pt idx="6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634-4E1D-94FC-73630BB12A16}"/>
            </c:ext>
          </c:extLst>
        </c:ser>
        <c:ser>
          <c:idx val="0"/>
          <c:order val="13"/>
          <c:tx>
            <c:strRef>
              <c:f>'図5-1～4'!$C$41</c:f>
              <c:strCache>
                <c:ptCount val="1"/>
                <c:pt idx="0">
                  <c:v>感染症及び寄生虫症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'図5-1～4'!$D$41:$J$41</c:f>
              <c:numCache>
                <c:formatCode>General</c:formatCode>
                <c:ptCount val="7"/>
                <c:pt idx="0">
                  <c:v>100</c:v>
                </c:pt>
                <c:pt idx="1">
                  <c:v>111</c:v>
                </c:pt>
                <c:pt idx="2">
                  <c:v>124</c:v>
                </c:pt>
                <c:pt idx="3">
                  <c:v>133</c:v>
                </c:pt>
                <c:pt idx="4">
                  <c:v>136</c:v>
                </c:pt>
                <c:pt idx="5">
                  <c:v>137</c:v>
                </c:pt>
                <c:pt idx="6">
                  <c:v>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634-4E1D-94FC-73630BB12A16}"/>
            </c:ext>
          </c:extLst>
        </c:ser>
        <c:ser>
          <c:idx val="4"/>
          <c:order val="14"/>
          <c:tx>
            <c:strRef>
              <c:f>'図5-1～4'!$C$45</c:f>
              <c:strCache>
                <c:ptCount val="1"/>
                <c:pt idx="0">
                  <c:v>精神及び行動の障害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star"/>
            <c:size val="7"/>
            <c:spPr>
              <a:ln>
                <a:solidFill>
                  <a:schemeClr val="accent1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'図5-1～4'!$D$45:$J$45</c:f>
              <c:numCache>
                <c:formatCode>General</c:formatCode>
                <c:ptCount val="7"/>
                <c:pt idx="0">
                  <c:v>100</c:v>
                </c:pt>
                <c:pt idx="1">
                  <c:v>108</c:v>
                </c:pt>
                <c:pt idx="2">
                  <c:v>114</c:v>
                </c:pt>
                <c:pt idx="3">
                  <c:v>119</c:v>
                </c:pt>
                <c:pt idx="4">
                  <c:v>120</c:v>
                </c:pt>
                <c:pt idx="5">
                  <c:v>120</c:v>
                </c:pt>
                <c:pt idx="6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8634-4E1D-94FC-73630BB12A16}"/>
            </c:ext>
          </c:extLst>
        </c:ser>
        <c:ser>
          <c:idx val="7"/>
          <c:order val="15"/>
          <c:tx>
            <c:strRef>
              <c:f>'図5-1～4'!$C$48</c:f>
              <c:strCache>
                <c:ptCount val="1"/>
                <c:pt idx="0">
                  <c:v>耳及び乳様突起の疾患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ot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'図5-1～4'!$D$48:$J$48</c:f>
              <c:numCache>
                <c:formatCode>General</c:formatCode>
                <c:ptCount val="7"/>
                <c:pt idx="0">
                  <c:v>100</c:v>
                </c:pt>
                <c:pt idx="1">
                  <c:v>105</c:v>
                </c:pt>
                <c:pt idx="2">
                  <c:v>108</c:v>
                </c:pt>
                <c:pt idx="3">
                  <c:v>110</c:v>
                </c:pt>
                <c:pt idx="4">
                  <c:v>110</c:v>
                </c:pt>
                <c:pt idx="5">
                  <c:v>109</c:v>
                </c:pt>
                <c:pt idx="6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8634-4E1D-94FC-73630BB12A16}"/>
            </c:ext>
          </c:extLst>
        </c:ser>
        <c:ser>
          <c:idx val="16"/>
          <c:order val="16"/>
          <c:tx>
            <c:strRef>
              <c:f>'図5-1～4'!$C$57</c:f>
              <c:strCache>
                <c:ptCount val="1"/>
                <c:pt idx="0">
                  <c:v>先天奇形、変形及び染色体異常</c:v>
                </c:pt>
              </c:strCache>
            </c:strRef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dot"/>
            <c:size val="7"/>
            <c:spPr>
              <a:ln>
                <a:solidFill>
                  <a:schemeClr val="accent6">
                    <a:lumMod val="60000"/>
                    <a:lumOff val="40000"/>
                  </a:schemeClr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'図5-1～4'!$D$57:$J$57</c:f>
              <c:numCache>
                <c:formatCode>General</c:formatCode>
                <c:ptCount val="7"/>
                <c:pt idx="0">
                  <c:v>100</c:v>
                </c:pt>
                <c:pt idx="1">
                  <c:v>99</c:v>
                </c:pt>
                <c:pt idx="2">
                  <c:v>96</c:v>
                </c:pt>
                <c:pt idx="3">
                  <c:v>94</c:v>
                </c:pt>
                <c:pt idx="4">
                  <c:v>92</c:v>
                </c:pt>
                <c:pt idx="5">
                  <c:v>89</c:v>
                </c:pt>
                <c:pt idx="6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634-4E1D-94FC-73630BB12A16}"/>
            </c:ext>
          </c:extLst>
        </c:ser>
        <c:ser>
          <c:idx val="14"/>
          <c:order val="17"/>
          <c:tx>
            <c:strRef>
              <c:f>'図5-1～4'!$C$55</c:f>
              <c:strCache>
                <c:ptCount val="1"/>
                <c:pt idx="0">
                  <c:v>妊娠、分娩及び産じょく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ln>
                <a:solidFill>
                  <a:schemeClr val="accent2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'図5-1～4'!$D$55:$J$55</c:f>
              <c:numCache>
                <c:formatCode>General</c:formatCode>
                <c:ptCount val="7"/>
                <c:pt idx="0">
                  <c:v>100</c:v>
                </c:pt>
                <c:pt idx="1">
                  <c:v>91</c:v>
                </c:pt>
                <c:pt idx="2">
                  <c:v>85</c:v>
                </c:pt>
                <c:pt idx="3">
                  <c:v>80</c:v>
                </c:pt>
                <c:pt idx="4">
                  <c:v>76</c:v>
                </c:pt>
                <c:pt idx="5">
                  <c:v>73</c:v>
                </c:pt>
                <c:pt idx="6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8634-4E1D-94FC-73630BB12A16}"/>
            </c:ext>
          </c:extLst>
        </c:ser>
        <c:ser>
          <c:idx val="15"/>
          <c:order val="18"/>
          <c:tx>
            <c:strRef>
              <c:f>'図5-1～4'!$C$56</c:f>
              <c:strCache>
                <c:ptCount val="1"/>
                <c:pt idx="0">
                  <c:v>周産期に発生した病態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plus"/>
            <c:size val="7"/>
            <c:spPr>
              <a:ln>
                <a:solidFill>
                  <a:srgbClr val="00B0F0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'図5-1～4'!$D$56:$J$56</c:f>
              <c:numCache>
                <c:formatCode>General</c:formatCode>
                <c:ptCount val="7"/>
                <c:pt idx="0">
                  <c:v>100</c:v>
                </c:pt>
                <c:pt idx="1">
                  <c:v>96</c:v>
                </c:pt>
                <c:pt idx="2">
                  <c:v>88</c:v>
                </c:pt>
                <c:pt idx="3">
                  <c:v>85</c:v>
                </c:pt>
                <c:pt idx="4">
                  <c:v>81</c:v>
                </c:pt>
                <c:pt idx="5">
                  <c:v>77</c:v>
                </c:pt>
                <c:pt idx="6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8634-4E1D-94FC-73630BB12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168320"/>
        <c:axId val="112304896"/>
      </c:lineChart>
      <c:catAx>
        <c:axId val="19616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12304896"/>
        <c:crosses val="autoZero"/>
        <c:auto val="1"/>
        <c:lblAlgn val="ctr"/>
        <c:lblOffset val="100"/>
        <c:noMultiLvlLbl val="0"/>
      </c:catAx>
      <c:valAx>
        <c:axId val="112304896"/>
        <c:scaling>
          <c:orientation val="minMax"/>
          <c:min val="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変化率（％、</a:t>
                </a:r>
                <a:r>
                  <a:rPr lang="en-US" altLang="ja-JP"/>
                  <a:t>2010</a:t>
                </a:r>
                <a:r>
                  <a:rPr lang="ja-JP" altLang="en-US"/>
                  <a:t>年＝</a:t>
                </a:r>
                <a:r>
                  <a:rPr lang="en-US" altLang="ja-JP"/>
                  <a:t>100</a:t>
                </a:r>
                <a:r>
                  <a:rPr lang="ja-JP" altLang="en-US"/>
                  <a:t>％）</a:t>
                </a:r>
              </a:p>
            </c:rich>
          </c:tx>
          <c:overlay val="0"/>
        </c:title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ja-JP"/>
          </a:p>
        </c:txPr>
        <c:crossAx val="196168320"/>
        <c:crosses val="autoZero"/>
        <c:crossBetween val="between"/>
        <c:majorUnit val="50"/>
      </c:valAx>
    </c:plotArea>
    <c:legend>
      <c:legendPos val="r"/>
      <c:layout>
        <c:manualLayout>
          <c:xMode val="edge"/>
          <c:yMode val="edge"/>
          <c:x val="0.69508661246355652"/>
          <c:y val="2.9099935621254888E-2"/>
          <c:w val="0.3038532597821974"/>
          <c:h val="0.93236616649333925"/>
        </c:manualLayout>
      </c:layout>
      <c:overlay val="0"/>
      <c:txPr>
        <a:bodyPr/>
        <a:lstStyle/>
        <a:p>
          <a:pPr>
            <a:defRPr sz="100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US" altLang="ja-JP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'図5-1～4'!$C$35</c:f>
              <c:strCache>
                <c:ptCount val="1"/>
                <c:pt idx="0">
                  <c:v>精神疾患</c:v>
                </c:pt>
              </c:strCache>
            </c:strRef>
          </c:tx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'図5-1～4'!$D$35:$J$35</c:f>
              <c:numCache>
                <c:formatCode>0.0_ </c:formatCode>
                <c:ptCount val="7"/>
                <c:pt idx="0">
                  <c:v>4812.6053599999996</c:v>
                </c:pt>
                <c:pt idx="1">
                  <c:v>5189.1144399999994</c:v>
                </c:pt>
                <c:pt idx="2">
                  <c:v>5501.0313400000005</c:v>
                </c:pt>
                <c:pt idx="3">
                  <c:v>5719.4376699999984</c:v>
                </c:pt>
                <c:pt idx="4">
                  <c:v>5798.8985700000003</c:v>
                </c:pt>
                <c:pt idx="5">
                  <c:v>5784.6146499999986</c:v>
                </c:pt>
                <c:pt idx="6">
                  <c:v>5692.87925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2D-4A9C-8677-02B154B88BFC}"/>
            </c:ext>
          </c:extLst>
        </c:ser>
        <c:ser>
          <c:idx val="2"/>
          <c:order val="1"/>
          <c:tx>
            <c:strRef>
              <c:f>'図5-1～4'!$C$32</c:f>
              <c:strCache>
                <c:ptCount val="1"/>
                <c:pt idx="0">
                  <c:v>脳卒中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'図5-1～4'!$D$32:$J$32</c:f>
              <c:numCache>
                <c:formatCode>0.0_ </c:formatCode>
                <c:ptCount val="7"/>
                <c:pt idx="0">
                  <c:v>3540.3511499999995</c:v>
                </c:pt>
                <c:pt idx="1">
                  <c:v>4131.7974299999996</c:v>
                </c:pt>
                <c:pt idx="2">
                  <c:v>4808.3558800000001</c:v>
                </c:pt>
                <c:pt idx="3">
                  <c:v>5261.80717</c:v>
                </c:pt>
                <c:pt idx="4">
                  <c:v>5451.5374699999993</c:v>
                </c:pt>
                <c:pt idx="5">
                  <c:v>5587.7628100000002</c:v>
                </c:pt>
                <c:pt idx="6">
                  <c:v>5671.9740500000007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2D-4A9C-8677-02B154B88BFC}"/>
            </c:ext>
          </c:extLst>
        </c:ser>
        <c:ser>
          <c:idx val="0"/>
          <c:order val="2"/>
          <c:tx>
            <c:strRef>
              <c:f>'図5-1～4'!$C$31</c:f>
              <c:strCache>
                <c:ptCount val="1"/>
                <c:pt idx="0">
                  <c:v>がん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'図5-1～4'!$D$31:$J$31</c:f>
              <c:numCache>
                <c:formatCode>0.0_ </c:formatCode>
                <c:ptCount val="7"/>
                <c:pt idx="0">
                  <c:v>2740.2487900000001</c:v>
                </c:pt>
                <c:pt idx="1">
                  <c:v>3036.4148299999997</c:v>
                </c:pt>
                <c:pt idx="2">
                  <c:v>3273.1796900000004</c:v>
                </c:pt>
                <c:pt idx="3">
                  <c:v>3466.0646000000006</c:v>
                </c:pt>
                <c:pt idx="4">
                  <c:v>3569.0830899999996</c:v>
                </c:pt>
                <c:pt idx="5">
                  <c:v>3631.8977600000007</c:v>
                </c:pt>
                <c:pt idx="6">
                  <c:v>3619.8541400000004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2D-4A9C-8677-02B154B88BFC}"/>
            </c:ext>
          </c:extLst>
        </c:ser>
        <c:ser>
          <c:idx val="5"/>
          <c:order val="3"/>
          <c:tx>
            <c:strRef>
              <c:f>'図5-1～4'!$C$36</c:f>
              <c:strCache>
                <c:ptCount val="1"/>
                <c:pt idx="0">
                  <c:v>肺炎</c:v>
                </c:pt>
              </c:strCache>
            </c:strRef>
          </c:tx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'図5-1～4'!$D$36:$J$36</c:f>
              <c:numCache>
                <c:formatCode>0.0_ </c:formatCode>
                <c:ptCount val="7"/>
                <c:pt idx="0">
                  <c:v>550.75543000000005</c:v>
                </c:pt>
                <c:pt idx="1">
                  <c:v>651.4771300000001</c:v>
                </c:pt>
                <c:pt idx="2">
                  <c:v>774.03556000000003</c:v>
                </c:pt>
                <c:pt idx="3">
                  <c:v>852.18474000000015</c:v>
                </c:pt>
                <c:pt idx="4">
                  <c:v>881.27764000000002</c:v>
                </c:pt>
                <c:pt idx="5">
                  <c:v>904.33048999999994</c:v>
                </c:pt>
                <c:pt idx="6">
                  <c:v>923.68981999999994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2D-4A9C-8677-02B154B88BFC}"/>
            </c:ext>
          </c:extLst>
        </c:ser>
        <c:ser>
          <c:idx val="1"/>
          <c:order val="4"/>
          <c:tx>
            <c:strRef>
              <c:f>'図5-1～4'!$C$34</c:f>
              <c:strCache>
                <c:ptCount val="1"/>
                <c:pt idx="0">
                  <c:v>糖尿病</c:v>
                </c:pt>
              </c:strCache>
            </c:strRef>
          </c:tx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'図5-1～4'!$D$34:$J$34</c:f>
              <c:numCache>
                <c:formatCode>0.0_ </c:formatCode>
                <c:ptCount val="7"/>
                <c:pt idx="0">
                  <c:v>421.61961999999994</c:v>
                </c:pt>
                <c:pt idx="1">
                  <c:v>480.65654999999998</c:v>
                </c:pt>
                <c:pt idx="2">
                  <c:v>545.65242999999998</c:v>
                </c:pt>
                <c:pt idx="3">
                  <c:v>586.86841000000004</c:v>
                </c:pt>
                <c:pt idx="4">
                  <c:v>602.1124299999999</c:v>
                </c:pt>
                <c:pt idx="5">
                  <c:v>611.42359999999996</c:v>
                </c:pt>
                <c:pt idx="6">
                  <c:v>616.17288999999994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2D-4A9C-8677-02B154B88BFC}"/>
            </c:ext>
          </c:extLst>
        </c:ser>
        <c:ser>
          <c:idx val="3"/>
          <c:order val="5"/>
          <c:tx>
            <c:strRef>
              <c:f>'図5-1～4'!$C$33</c:f>
              <c:strCache>
                <c:ptCount val="1"/>
                <c:pt idx="0">
                  <c:v>急性心筋梗塞</c:v>
                </c:pt>
              </c:strCache>
            </c:strRef>
          </c:tx>
          <c:cat>
            <c:numRef>
              <c:f>'図5-1～4'!$D$9:$J$9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'図5-1～4'!$D$33:$J$33</c:f>
              <c:numCache>
                <c:formatCode>0.0_ </c:formatCode>
                <c:ptCount val="7"/>
                <c:pt idx="0">
                  <c:v>1116.04448</c:v>
                </c:pt>
                <c:pt idx="1">
                  <c:v>1304.1056900000001</c:v>
                </c:pt>
                <c:pt idx="2">
                  <c:v>1532.75765</c:v>
                </c:pt>
                <c:pt idx="3">
                  <c:v>1680.9218900000001</c:v>
                </c:pt>
                <c:pt idx="4">
                  <c:v>1735.6877500000001</c:v>
                </c:pt>
                <c:pt idx="5">
                  <c:v>1770.61346</c:v>
                </c:pt>
                <c:pt idx="6">
                  <c:v>1797.0560399999999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2D-4A9C-8677-02B154B88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21664"/>
        <c:axId val="112323200"/>
      </c:lineChart>
      <c:catAx>
        <c:axId val="11232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323200"/>
        <c:crosses val="autoZero"/>
        <c:auto val="1"/>
        <c:lblAlgn val="ctr"/>
        <c:lblOffset val="100"/>
        <c:noMultiLvlLbl val="0"/>
      </c:catAx>
      <c:valAx>
        <c:axId val="112323200"/>
        <c:scaling>
          <c:orientation val="minMax"/>
          <c:max val="8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overlay val="0"/>
        </c:title>
        <c:numFmt formatCode="#,##0_);[Red]\(#,##0\)" sourceLinked="0"/>
        <c:majorTickMark val="out"/>
        <c:minorTickMark val="none"/>
        <c:tickLblPos val="nextTo"/>
        <c:crossAx val="112321664"/>
        <c:crosses val="autoZero"/>
        <c:crossBetween val="between"/>
        <c:majorUnit val="2000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US" altLang="ja-JP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'図5-1～4'!$C$62</c:f>
              <c:strCache>
                <c:ptCount val="1"/>
                <c:pt idx="0">
                  <c:v>脳卒中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'図5-1～4'!$D$62:$J$62</c:f>
              <c:numCache>
                <c:formatCode>General</c:formatCode>
                <c:ptCount val="7"/>
                <c:pt idx="0">
                  <c:v>100</c:v>
                </c:pt>
                <c:pt idx="1">
                  <c:v>117</c:v>
                </c:pt>
                <c:pt idx="2">
                  <c:v>136</c:v>
                </c:pt>
                <c:pt idx="3">
                  <c:v>149</c:v>
                </c:pt>
                <c:pt idx="4">
                  <c:v>154</c:v>
                </c:pt>
                <c:pt idx="5">
                  <c:v>158</c:v>
                </c:pt>
                <c:pt idx="6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AE-4389-8880-BD6054EA4E72}"/>
            </c:ext>
          </c:extLst>
        </c:ser>
        <c:ser>
          <c:idx val="5"/>
          <c:order val="1"/>
          <c:tx>
            <c:strRef>
              <c:f>'図5-1～4'!$C$66</c:f>
              <c:strCache>
                <c:ptCount val="1"/>
                <c:pt idx="0">
                  <c:v>肺炎</c:v>
                </c:pt>
              </c:strCache>
            </c:strRef>
          </c:tx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'図5-1～4'!$D$66:$J$66</c:f>
              <c:numCache>
                <c:formatCode>General</c:formatCode>
                <c:ptCount val="7"/>
                <c:pt idx="0">
                  <c:v>100</c:v>
                </c:pt>
                <c:pt idx="1">
                  <c:v>118</c:v>
                </c:pt>
                <c:pt idx="2">
                  <c:v>141</c:v>
                </c:pt>
                <c:pt idx="3">
                  <c:v>155</c:v>
                </c:pt>
                <c:pt idx="4">
                  <c:v>160</c:v>
                </c:pt>
                <c:pt idx="5">
                  <c:v>164</c:v>
                </c:pt>
                <c:pt idx="6">
                  <c:v>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AE-4389-8880-BD6054EA4E72}"/>
            </c:ext>
          </c:extLst>
        </c:ser>
        <c:ser>
          <c:idx val="1"/>
          <c:order val="2"/>
          <c:tx>
            <c:strRef>
              <c:f>'図5-1～4'!$C$64</c:f>
              <c:strCache>
                <c:ptCount val="1"/>
                <c:pt idx="0">
                  <c:v>糖尿病</c:v>
                </c:pt>
              </c:strCache>
            </c:strRef>
          </c:tx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'図5-1～4'!$D$64:$J$64</c:f>
              <c:numCache>
                <c:formatCode>General</c:formatCode>
                <c:ptCount val="7"/>
                <c:pt idx="0">
                  <c:v>100</c:v>
                </c:pt>
                <c:pt idx="1">
                  <c:v>114</c:v>
                </c:pt>
                <c:pt idx="2">
                  <c:v>129</c:v>
                </c:pt>
                <c:pt idx="3">
                  <c:v>139</c:v>
                </c:pt>
                <c:pt idx="4">
                  <c:v>143</c:v>
                </c:pt>
                <c:pt idx="5">
                  <c:v>145</c:v>
                </c:pt>
                <c:pt idx="6">
                  <c:v>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AE-4389-8880-BD6054EA4E72}"/>
            </c:ext>
          </c:extLst>
        </c:ser>
        <c:ser>
          <c:idx val="3"/>
          <c:order val="3"/>
          <c:tx>
            <c:strRef>
              <c:f>'図5-1～4'!$C$63</c:f>
              <c:strCache>
                <c:ptCount val="1"/>
                <c:pt idx="0">
                  <c:v>急性心筋梗塞</c:v>
                </c:pt>
              </c:strCache>
            </c:strRef>
          </c:tx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'図5-1～4'!$D$63:$J$63</c:f>
              <c:numCache>
                <c:formatCode>General</c:formatCode>
                <c:ptCount val="7"/>
                <c:pt idx="0">
                  <c:v>100</c:v>
                </c:pt>
                <c:pt idx="1">
                  <c:v>117</c:v>
                </c:pt>
                <c:pt idx="2">
                  <c:v>137</c:v>
                </c:pt>
                <c:pt idx="3">
                  <c:v>151</c:v>
                </c:pt>
                <c:pt idx="4">
                  <c:v>156</c:v>
                </c:pt>
                <c:pt idx="5">
                  <c:v>159</c:v>
                </c:pt>
                <c:pt idx="6">
                  <c:v>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AE-4389-8880-BD6054EA4E72}"/>
            </c:ext>
          </c:extLst>
        </c:ser>
        <c:ser>
          <c:idx val="0"/>
          <c:order val="4"/>
          <c:tx>
            <c:strRef>
              <c:f>'図5-1～4'!$C$61</c:f>
              <c:strCache>
                <c:ptCount val="1"/>
                <c:pt idx="0">
                  <c:v>がん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'図5-1～4'!$D$61:$J$61</c:f>
              <c:numCache>
                <c:formatCode>General</c:formatCode>
                <c:ptCount val="7"/>
                <c:pt idx="0">
                  <c:v>100</c:v>
                </c:pt>
                <c:pt idx="1">
                  <c:v>111</c:v>
                </c:pt>
                <c:pt idx="2">
                  <c:v>119</c:v>
                </c:pt>
                <c:pt idx="3">
                  <c:v>126</c:v>
                </c:pt>
                <c:pt idx="4">
                  <c:v>130</c:v>
                </c:pt>
                <c:pt idx="5">
                  <c:v>133</c:v>
                </c:pt>
                <c:pt idx="6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AE-4389-8880-BD6054EA4E72}"/>
            </c:ext>
          </c:extLst>
        </c:ser>
        <c:ser>
          <c:idx val="4"/>
          <c:order val="5"/>
          <c:tx>
            <c:strRef>
              <c:f>'図5-1～4'!$C$65</c:f>
              <c:strCache>
                <c:ptCount val="1"/>
                <c:pt idx="0">
                  <c:v>精神疾患</c:v>
                </c:pt>
              </c:strCache>
            </c:strRef>
          </c:tx>
          <c:cat>
            <c:numRef>
              <c:f>'図5-1～4'!$D$39:$J$39</c:f>
              <c:numCache>
                <c:formatCode>General</c:formatCode>
                <c:ptCount val="7"/>
                <c:pt idx="0">
                  <c:v>2015</c:v>
                </c:pt>
                <c:pt idx="1">
                  <c:v>2020</c:v>
                </c:pt>
                <c:pt idx="2">
                  <c:v>2025</c:v>
                </c:pt>
                <c:pt idx="3">
                  <c:v>2030</c:v>
                </c:pt>
                <c:pt idx="4">
                  <c:v>2035</c:v>
                </c:pt>
                <c:pt idx="5">
                  <c:v>2040</c:v>
                </c:pt>
                <c:pt idx="6">
                  <c:v>2045</c:v>
                </c:pt>
              </c:numCache>
            </c:numRef>
          </c:cat>
          <c:val>
            <c:numRef>
              <c:f>'図5-1～4'!$D$45:$J$45</c:f>
              <c:numCache>
                <c:formatCode>General</c:formatCode>
                <c:ptCount val="7"/>
                <c:pt idx="0">
                  <c:v>100</c:v>
                </c:pt>
                <c:pt idx="1">
                  <c:v>108</c:v>
                </c:pt>
                <c:pt idx="2">
                  <c:v>114</c:v>
                </c:pt>
                <c:pt idx="3">
                  <c:v>119</c:v>
                </c:pt>
                <c:pt idx="4">
                  <c:v>120</c:v>
                </c:pt>
                <c:pt idx="5">
                  <c:v>120</c:v>
                </c:pt>
                <c:pt idx="6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AE-4389-8880-BD6054EA4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092928"/>
        <c:axId val="142098816"/>
      </c:lineChart>
      <c:catAx>
        <c:axId val="1420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2098816"/>
        <c:crosses val="autoZero"/>
        <c:auto val="1"/>
        <c:lblAlgn val="ctr"/>
        <c:lblOffset val="100"/>
        <c:noMultiLvlLbl val="0"/>
      </c:catAx>
      <c:valAx>
        <c:axId val="142098816"/>
        <c:scaling>
          <c:orientation val="minMax"/>
          <c:max val="200"/>
          <c:min val="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000">
                    <a:latin typeface="+mn-ea"/>
                    <a:ea typeface="+mn-ea"/>
                  </a:defRPr>
                </a:pPr>
                <a:r>
                  <a:rPr lang="ja-JP" altLang="en-US" sz="1000">
                    <a:latin typeface="+mn-ea"/>
                    <a:ea typeface="+mn-ea"/>
                  </a:rPr>
                  <a:t>変化率（％、</a:t>
                </a:r>
                <a:r>
                  <a:rPr lang="en-US" altLang="ja-JP" sz="1000">
                    <a:latin typeface="+mn-ea"/>
                    <a:ea typeface="+mn-ea"/>
                  </a:rPr>
                  <a:t>2010</a:t>
                </a:r>
                <a:r>
                  <a:rPr lang="ja-JP" altLang="en-US" sz="1000">
                    <a:latin typeface="+mn-ea"/>
                    <a:ea typeface="+mn-ea"/>
                  </a:rPr>
                  <a:t>年＝</a:t>
                </a:r>
                <a:r>
                  <a:rPr lang="en-US" altLang="ja-JP" sz="1000">
                    <a:latin typeface="+mn-ea"/>
                    <a:ea typeface="+mn-ea"/>
                  </a:rPr>
                  <a:t>100</a:t>
                </a:r>
                <a:r>
                  <a:rPr lang="ja-JP" altLang="en-US" sz="1000">
                    <a:latin typeface="+mn-ea"/>
                    <a:ea typeface="+mn-ea"/>
                  </a:rPr>
                  <a:t>％）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2092928"/>
        <c:crosses val="autoZero"/>
        <c:crossBetween val="between"/>
        <c:majorUnit val="50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69</xdr:row>
      <xdr:rowOff>0</xdr:rowOff>
    </xdr:from>
    <xdr:to>
      <xdr:col>7</xdr:col>
      <xdr:colOff>521025</xdr:colOff>
      <xdr:row>121</xdr:row>
      <xdr:rowOff>84600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69</xdr:row>
      <xdr:rowOff>0</xdr:rowOff>
    </xdr:from>
    <xdr:to>
      <xdr:col>19</xdr:col>
      <xdr:colOff>16200</xdr:colOff>
      <xdr:row>121</xdr:row>
      <xdr:rowOff>84600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124</xdr:row>
      <xdr:rowOff>0</xdr:rowOff>
    </xdr:from>
    <xdr:to>
      <xdr:col>3</xdr:col>
      <xdr:colOff>384225</xdr:colOff>
      <xdr:row>140</xdr:row>
      <xdr:rowOff>136800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0</xdr:colOff>
      <xdr:row>124</xdr:row>
      <xdr:rowOff>0</xdr:rowOff>
    </xdr:from>
    <xdr:to>
      <xdr:col>10</xdr:col>
      <xdr:colOff>565199</xdr:colOff>
      <xdr:row>140</xdr:row>
      <xdr:rowOff>136800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N124"/>
  <sheetViews>
    <sheetView tabSelected="1" view="pageBreakPreview" topLeftCell="A79" zoomScale="60" zoomScaleNormal="100" workbookViewId="0">
      <selection activeCell="R124" sqref="R124"/>
    </sheetView>
  </sheetViews>
  <sheetFormatPr defaultRowHeight="13.5" x14ac:dyDescent="0.15"/>
  <cols>
    <col min="1" max="1" width="3.25" style="20" customWidth="1"/>
    <col min="2" max="2" width="3" style="20" customWidth="1"/>
    <col min="3" max="3" width="56.375" style="20" customWidth="1"/>
    <col min="4" max="16384" width="9" style="20"/>
  </cols>
  <sheetData>
    <row r="1" spans="1:14" s="6" customFormat="1" ht="21.75" customHeight="1" thickBot="1" x14ac:dyDescent="0.2">
      <c r="A1" s="1" t="s">
        <v>43</v>
      </c>
      <c r="B1" s="1"/>
    </row>
    <row r="2" spans="1:14" s="6" customFormat="1" ht="16.5" customHeight="1" x14ac:dyDescent="0.15">
      <c r="C2" s="2" t="s">
        <v>44</v>
      </c>
      <c r="D2" s="7" t="s">
        <v>68</v>
      </c>
      <c r="E2" s="11"/>
      <c r="F2" s="11"/>
      <c r="G2" s="11"/>
      <c r="H2" s="11"/>
      <c r="I2" s="12"/>
    </row>
    <row r="3" spans="1:14" s="6" customFormat="1" ht="16.5" customHeight="1" x14ac:dyDescent="0.15">
      <c r="C3" s="3" t="s">
        <v>45</v>
      </c>
      <c r="D3" s="8" t="s">
        <v>67</v>
      </c>
      <c r="E3" s="13"/>
      <c r="F3" s="13"/>
      <c r="G3" s="13"/>
      <c r="H3" s="13"/>
      <c r="I3" s="14"/>
    </row>
    <row r="4" spans="1:14" s="6" customFormat="1" ht="16.5" customHeight="1" x14ac:dyDescent="0.15">
      <c r="C4" s="3" t="s">
        <v>66</v>
      </c>
      <c r="D4" s="9" t="s">
        <v>59</v>
      </c>
      <c r="E4" s="15"/>
      <c r="F4" s="15"/>
      <c r="G4" s="15"/>
      <c r="H4" s="15"/>
      <c r="I4" s="16"/>
      <c r="N4" s="17"/>
    </row>
    <row r="5" spans="1:14" s="6" customFormat="1" ht="16.5" customHeight="1" thickBot="1" x14ac:dyDescent="0.2">
      <c r="C5" s="4" t="s">
        <v>60</v>
      </c>
      <c r="D5" s="10" t="s">
        <v>61</v>
      </c>
      <c r="E5" s="18"/>
      <c r="F5" s="18"/>
      <c r="G5" s="18"/>
      <c r="H5" s="18"/>
      <c r="I5" s="19"/>
    </row>
    <row r="6" spans="1:14" s="6" customFormat="1" x14ac:dyDescent="0.15"/>
    <row r="7" spans="1:14" s="6" customFormat="1" x14ac:dyDescent="0.15">
      <c r="A7" s="5" t="s">
        <v>46</v>
      </c>
      <c r="B7" s="5"/>
      <c r="G7" s="22"/>
    </row>
    <row r="8" spans="1:14" x14ac:dyDescent="0.15">
      <c r="A8" s="20" t="s">
        <v>51</v>
      </c>
    </row>
    <row r="9" spans="1:14" x14ac:dyDescent="0.15">
      <c r="A9" s="39"/>
      <c r="B9" s="39"/>
      <c r="C9" s="39"/>
      <c r="D9" s="24">
        <v>2015</v>
      </c>
      <c r="E9" s="24">
        <v>2020</v>
      </c>
      <c r="F9" s="24">
        <v>2025</v>
      </c>
      <c r="G9" s="24">
        <v>2030</v>
      </c>
      <c r="H9" s="24">
        <v>2035</v>
      </c>
      <c r="I9" s="24">
        <v>2040</v>
      </c>
      <c r="J9" s="24">
        <v>2045</v>
      </c>
    </row>
    <row r="10" spans="1:14" x14ac:dyDescent="0.15">
      <c r="A10" s="38" t="s">
        <v>47</v>
      </c>
      <c r="B10" s="38"/>
      <c r="C10" s="39"/>
      <c r="D10" s="24"/>
      <c r="E10" s="24"/>
      <c r="F10" s="24"/>
      <c r="G10" s="24"/>
      <c r="H10" s="24"/>
      <c r="I10" s="24"/>
      <c r="J10" s="24"/>
    </row>
    <row r="11" spans="1:14" x14ac:dyDescent="0.15">
      <c r="A11" s="40"/>
      <c r="B11" s="23" t="s">
        <v>0</v>
      </c>
      <c r="C11" s="25" t="s">
        <v>34</v>
      </c>
      <c r="D11" s="31">
        <v>311.04071999999996</v>
      </c>
      <c r="E11" s="31">
        <v>346.40733999999998</v>
      </c>
      <c r="F11" s="31">
        <v>385.72171000000003</v>
      </c>
      <c r="G11" s="31">
        <v>412.60341999999997</v>
      </c>
      <c r="H11" s="31">
        <v>422.61531000000002</v>
      </c>
      <c r="I11" s="31">
        <v>427.34676999999999</v>
      </c>
      <c r="J11" s="31">
        <v>427.95846999999998</v>
      </c>
    </row>
    <row r="12" spans="1:14" x14ac:dyDescent="0.15">
      <c r="A12" s="41"/>
      <c r="B12" s="23" t="s">
        <v>12</v>
      </c>
      <c r="C12" s="25" t="s">
        <v>28</v>
      </c>
      <c r="D12" s="32">
        <v>3060.0858300000004</v>
      </c>
      <c r="E12" s="32">
        <v>3378.9003899999998</v>
      </c>
      <c r="F12" s="32">
        <v>3629.6538299999997</v>
      </c>
      <c r="G12" s="32">
        <v>3831.9095299999994</v>
      </c>
      <c r="H12" s="32">
        <v>3938.3865799999999</v>
      </c>
      <c r="I12" s="32">
        <v>4000.6599400000005</v>
      </c>
      <c r="J12" s="32">
        <v>3982.4566599999998</v>
      </c>
    </row>
    <row r="13" spans="1:14" x14ac:dyDescent="0.15">
      <c r="A13" s="41"/>
      <c r="B13" s="23" t="s">
        <v>14</v>
      </c>
      <c r="C13" s="25" t="s">
        <v>35</v>
      </c>
      <c r="D13" s="32">
        <v>132.26553999999999</v>
      </c>
      <c r="E13" s="32">
        <v>150.85462000000001</v>
      </c>
      <c r="F13" s="32">
        <v>172.55741999999998</v>
      </c>
      <c r="G13" s="32">
        <v>187.01243999999997</v>
      </c>
      <c r="H13" s="32">
        <v>192.31171000000001</v>
      </c>
      <c r="I13" s="32">
        <v>195.17399999999998</v>
      </c>
      <c r="J13" s="32">
        <v>196.61048</v>
      </c>
    </row>
    <row r="14" spans="1:14" x14ac:dyDescent="0.15">
      <c r="A14" s="41"/>
      <c r="B14" s="23" t="s">
        <v>15</v>
      </c>
      <c r="C14" s="25" t="s">
        <v>38</v>
      </c>
      <c r="D14" s="32">
        <v>608.36028999999996</v>
      </c>
      <c r="E14" s="32">
        <v>692.19345999999996</v>
      </c>
      <c r="F14" s="32">
        <v>785.43496000000005</v>
      </c>
      <c r="G14" s="32">
        <v>844.47139000000016</v>
      </c>
      <c r="H14" s="32">
        <v>866.12460999999985</v>
      </c>
      <c r="I14" s="32">
        <v>879.00186000000019</v>
      </c>
      <c r="J14" s="32">
        <v>885.54340999999999</v>
      </c>
    </row>
    <row r="15" spans="1:14" x14ac:dyDescent="0.15">
      <c r="A15" s="41"/>
      <c r="B15" s="23" t="s">
        <v>17</v>
      </c>
      <c r="C15" s="25" t="s">
        <v>30</v>
      </c>
      <c r="D15" s="32">
        <v>4812.6053599999996</v>
      </c>
      <c r="E15" s="32">
        <v>5189.1144399999994</v>
      </c>
      <c r="F15" s="32">
        <v>5501.0313400000005</v>
      </c>
      <c r="G15" s="32">
        <v>5719.4376699999984</v>
      </c>
      <c r="H15" s="32">
        <v>5798.8985700000003</v>
      </c>
      <c r="I15" s="32">
        <v>5784.6146499999986</v>
      </c>
      <c r="J15" s="32">
        <v>5692.87925</v>
      </c>
    </row>
    <row r="16" spans="1:14" x14ac:dyDescent="0.15">
      <c r="A16" s="41"/>
      <c r="B16" s="23" t="s">
        <v>18</v>
      </c>
      <c r="C16" s="25" t="s">
        <v>26</v>
      </c>
      <c r="D16" s="32">
        <v>2847.2923799999999</v>
      </c>
      <c r="E16" s="32">
        <v>3219.2608299999997</v>
      </c>
      <c r="F16" s="32">
        <v>3650.9033199999999</v>
      </c>
      <c r="G16" s="32">
        <v>3931.4327100000005</v>
      </c>
      <c r="H16" s="32">
        <v>4034.8586</v>
      </c>
      <c r="I16" s="32">
        <v>4093.8646600000002</v>
      </c>
      <c r="J16" s="32">
        <v>4122.2937700000002</v>
      </c>
    </row>
    <row r="17" spans="1:10" x14ac:dyDescent="0.15">
      <c r="A17" s="41"/>
      <c r="B17" s="23" t="s">
        <v>19</v>
      </c>
      <c r="C17" s="25" t="s">
        <v>27</v>
      </c>
      <c r="D17" s="32">
        <v>294.27202999999997</v>
      </c>
      <c r="E17" s="32">
        <v>335.29713000000004</v>
      </c>
      <c r="F17" s="32">
        <v>374.03017999999997</v>
      </c>
      <c r="G17" s="32">
        <v>402.67296000000005</v>
      </c>
      <c r="H17" s="32">
        <v>417.67051000000004</v>
      </c>
      <c r="I17" s="32">
        <v>429.05764000000005</v>
      </c>
      <c r="J17" s="32">
        <v>432.60206999999991</v>
      </c>
    </row>
    <row r="18" spans="1:10" x14ac:dyDescent="0.15">
      <c r="A18" s="41"/>
      <c r="B18" s="23" t="s">
        <v>20</v>
      </c>
      <c r="C18" s="25" t="s">
        <v>33</v>
      </c>
      <c r="D18" s="32">
        <v>63.125540000000001</v>
      </c>
      <c r="E18" s="32">
        <v>66.038760000000011</v>
      </c>
      <c r="F18" s="32">
        <v>68.10669</v>
      </c>
      <c r="G18" s="32">
        <v>69.447389999999984</v>
      </c>
      <c r="H18" s="32">
        <v>69.567369999999997</v>
      </c>
      <c r="I18" s="32">
        <v>68.62745000000001</v>
      </c>
      <c r="J18" s="32">
        <v>66.998270000000005</v>
      </c>
    </row>
    <row r="19" spans="1:10" x14ac:dyDescent="0.15">
      <c r="A19" s="41"/>
      <c r="B19" s="23" t="s">
        <v>21</v>
      </c>
      <c r="C19" s="25" t="s">
        <v>24</v>
      </c>
      <c r="D19" s="32">
        <v>5144.9771600000004</v>
      </c>
      <c r="E19" s="32">
        <v>6004.2982600000005</v>
      </c>
      <c r="F19" s="32">
        <v>7005.248419999999</v>
      </c>
      <c r="G19" s="32">
        <v>7670.4310100000002</v>
      </c>
      <c r="H19" s="32">
        <v>7939.3733400000001</v>
      </c>
      <c r="I19" s="32">
        <v>8126.3405700000003</v>
      </c>
      <c r="J19" s="32">
        <v>8247.6752400000005</v>
      </c>
    </row>
    <row r="20" spans="1:10" x14ac:dyDescent="0.15">
      <c r="A20" s="41"/>
      <c r="B20" s="23" t="s">
        <v>1</v>
      </c>
      <c r="C20" s="25" t="s">
        <v>36</v>
      </c>
      <c r="D20" s="32">
        <v>1431.4308700000001</v>
      </c>
      <c r="E20" s="32">
        <v>1663.47352</v>
      </c>
      <c r="F20" s="32">
        <v>1951.2130699999998</v>
      </c>
      <c r="G20" s="32">
        <v>2136.6901399999997</v>
      </c>
      <c r="H20" s="32">
        <v>2201.37725</v>
      </c>
      <c r="I20" s="32">
        <v>2246.3759399999999</v>
      </c>
      <c r="J20" s="32">
        <v>2283.9267099999997</v>
      </c>
    </row>
    <row r="21" spans="1:10" x14ac:dyDescent="0.15">
      <c r="A21" s="41"/>
      <c r="B21" s="23" t="s">
        <v>3</v>
      </c>
      <c r="C21" s="25" t="s">
        <v>31</v>
      </c>
      <c r="D21" s="32">
        <v>1205.94002</v>
      </c>
      <c r="E21" s="32">
        <v>1340.6959800000002</v>
      </c>
      <c r="F21" s="32">
        <v>1475.2197899999999</v>
      </c>
      <c r="G21" s="32">
        <v>1566.81387</v>
      </c>
      <c r="H21" s="32">
        <v>1605.2005300000001</v>
      </c>
      <c r="I21" s="32">
        <v>1628.4218200000003</v>
      </c>
      <c r="J21" s="32">
        <v>1631.4584500000003</v>
      </c>
    </row>
    <row r="22" spans="1:10" x14ac:dyDescent="0.15">
      <c r="A22" s="41"/>
      <c r="B22" s="23" t="s">
        <v>4</v>
      </c>
      <c r="C22" s="25" t="s">
        <v>32</v>
      </c>
      <c r="D22" s="32">
        <v>204.63244</v>
      </c>
      <c r="E22" s="32">
        <v>224.94334000000003</v>
      </c>
      <c r="F22" s="32">
        <v>245.28055999999995</v>
      </c>
      <c r="G22" s="32">
        <v>258.09490999999997</v>
      </c>
      <c r="H22" s="32">
        <v>262.20689000000004</v>
      </c>
      <c r="I22" s="32">
        <v>263.13693999999998</v>
      </c>
      <c r="J22" s="32">
        <v>261.88994000000002</v>
      </c>
    </row>
    <row r="23" spans="1:10" x14ac:dyDescent="0.15">
      <c r="A23" s="41"/>
      <c r="B23" s="23" t="s">
        <v>5</v>
      </c>
      <c r="C23" s="25" t="s">
        <v>25</v>
      </c>
      <c r="D23" s="32">
        <v>1429.8104000000001</v>
      </c>
      <c r="E23" s="32">
        <v>1615.8694</v>
      </c>
      <c r="F23" s="32">
        <v>1798.1682299999998</v>
      </c>
      <c r="G23" s="32">
        <v>1926.3254900000004</v>
      </c>
      <c r="H23" s="32">
        <v>1987.2726299999997</v>
      </c>
      <c r="I23" s="32">
        <v>2029.15085</v>
      </c>
      <c r="J23" s="32">
        <v>2040.4701399999994</v>
      </c>
    </row>
    <row r="24" spans="1:10" x14ac:dyDescent="0.15">
      <c r="A24" s="41"/>
      <c r="B24" s="23" t="s">
        <v>6</v>
      </c>
      <c r="C24" s="25" t="s">
        <v>29</v>
      </c>
      <c r="D24" s="32">
        <v>957.53478999999993</v>
      </c>
      <c r="E24" s="32">
        <v>1093.9027900000001</v>
      </c>
      <c r="F24" s="32">
        <v>1241.0691200000001</v>
      </c>
      <c r="G24" s="32">
        <v>1339.9472599999999</v>
      </c>
      <c r="H24" s="32">
        <v>1380.3811000000001</v>
      </c>
      <c r="I24" s="32">
        <v>1408.1359600000001</v>
      </c>
      <c r="J24" s="32">
        <v>1421.5448100000001</v>
      </c>
    </row>
    <row r="25" spans="1:10" x14ac:dyDescent="0.15">
      <c r="A25" s="41"/>
      <c r="B25" s="23" t="s">
        <v>7</v>
      </c>
      <c r="C25" s="25" t="s">
        <v>39</v>
      </c>
      <c r="D25" s="32">
        <v>225.38898</v>
      </c>
      <c r="E25" s="32">
        <v>204.32112000000001</v>
      </c>
      <c r="F25" s="32">
        <v>191.07303999999999</v>
      </c>
      <c r="G25" s="32">
        <v>180.46415999999999</v>
      </c>
      <c r="H25" s="32">
        <v>172.10501000000002</v>
      </c>
      <c r="I25" s="32">
        <v>165.13538</v>
      </c>
      <c r="J25" s="32">
        <v>157.40010000000001</v>
      </c>
    </row>
    <row r="26" spans="1:10" x14ac:dyDescent="0.15">
      <c r="A26" s="41"/>
      <c r="B26" s="23" t="s">
        <v>8</v>
      </c>
      <c r="C26" s="25" t="s">
        <v>37</v>
      </c>
      <c r="D26" s="32">
        <v>95.323069999999987</v>
      </c>
      <c r="E26" s="32">
        <v>91.304559999999995</v>
      </c>
      <c r="F26" s="32">
        <v>84.172169999999994</v>
      </c>
      <c r="G26" s="32">
        <v>80.722380000000015</v>
      </c>
      <c r="H26" s="32">
        <v>77.178350000000009</v>
      </c>
      <c r="I26" s="32">
        <v>73.06165</v>
      </c>
      <c r="J26" s="32">
        <v>68.935200000000009</v>
      </c>
    </row>
    <row r="27" spans="1:10" x14ac:dyDescent="0.15">
      <c r="A27" s="41"/>
      <c r="B27" s="23" t="s">
        <v>9</v>
      </c>
      <c r="C27" s="25" t="s">
        <v>40</v>
      </c>
      <c r="D27" s="32">
        <v>117.79520999999998</v>
      </c>
      <c r="E27" s="32">
        <v>116.36897999999999</v>
      </c>
      <c r="F27" s="32">
        <v>113.46676000000001</v>
      </c>
      <c r="G27" s="32">
        <v>111.30534999999999</v>
      </c>
      <c r="H27" s="32">
        <v>108.36703</v>
      </c>
      <c r="I27" s="32">
        <v>104.53878999999999</v>
      </c>
      <c r="J27" s="32">
        <v>100.03398999999999</v>
      </c>
    </row>
    <row r="28" spans="1:10" x14ac:dyDescent="0.15">
      <c r="A28" s="41"/>
      <c r="B28" s="23" t="s">
        <v>10</v>
      </c>
      <c r="C28" s="25" t="s">
        <v>41</v>
      </c>
      <c r="D28" s="32">
        <v>316.28390000000002</v>
      </c>
      <c r="E28" s="32">
        <v>365.48546000000005</v>
      </c>
      <c r="F28" s="32">
        <v>426.17323999999996</v>
      </c>
      <c r="G28" s="32">
        <v>464.04925000000003</v>
      </c>
      <c r="H28" s="32">
        <v>476.80382999999989</v>
      </c>
      <c r="I28" s="32">
        <v>484.73239999999998</v>
      </c>
      <c r="J28" s="32">
        <v>491.27429999999993</v>
      </c>
    </row>
    <row r="29" spans="1:10" x14ac:dyDescent="0.15">
      <c r="A29" s="41"/>
      <c r="B29" s="23" t="s">
        <v>11</v>
      </c>
      <c r="C29" s="25" t="s">
        <v>42</v>
      </c>
      <c r="D29" s="32">
        <v>2048.6018400000003</v>
      </c>
      <c r="E29" s="32">
        <v>2299.4336800000001</v>
      </c>
      <c r="F29" s="32">
        <v>2583.5579899999993</v>
      </c>
      <c r="G29" s="32">
        <v>2768.2639600000002</v>
      </c>
      <c r="H29" s="32">
        <v>2836.4267</v>
      </c>
      <c r="I29" s="32">
        <v>2873.23513</v>
      </c>
      <c r="J29" s="32">
        <v>2886.5011399999999</v>
      </c>
    </row>
    <row r="30" spans="1:10" x14ac:dyDescent="0.15">
      <c r="A30" s="38" t="s">
        <v>49</v>
      </c>
      <c r="B30" s="38"/>
      <c r="C30" s="39"/>
      <c r="D30" s="33"/>
      <c r="E30" s="33"/>
      <c r="F30" s="33"/>
      <c r="G30" s="33"/>
      <c r="H30" s="33"/>
      <c r="I30" s="33"/>
      <c r="J30" s="33"/>
    </row>
    <row r="31" spans="1:10" x14ac:dyDescent="0.15">
      <c r="A31" s="40"/>
      <c r="B31" s="23" t="s">
        <v>13</v>
      </c>
      <c r="C31" s="23" t="s">
        <v>52</v>
      </c>
      <c r="D31" s="32">
        <v>2740.2487900000001</v>
      </c>
      <c r="E31" s="32">
        <v>3036.4148299999997</v>
      </c>
      <c r="F31" s="32">
        <v>3273.1796900000004</v>
      </c>
      <c r="G31" s="32">
        <v>3466.0646000000006</v>
      </c>
      <c r="H31" s="32">
        <v>3569.0830899999996</v>
      </c>
      <c r="I31" s="32">
        <v>3631.8977600000007</v>
      </c>
      <c r="J31" s="32">
        <v>3619.8541400000004</v>
      </c>
    </row>
    <row r="32" spans="1:10" x14ac:dyDescent="0.15">
      <c r="A32" s="41"/>
      <c r="B32" s="23" t="s">
        <v>22</v>
      </c>
      <c r="C32" s="23" t="s">
        <v>53</v>
      </c>
      <c r="D32" s="32">
        <v>3540.3511499999995</v>
      </c>
      <c r="E32" s="32">
        <v>4131.7974299999996</v>
      </c>
      <c r="F32" s="32">
        <v>4808.3558800000001</v>
      </c>
      <c r="G32" s="32">
        <v>5261.80717</v>
      </c>
      <c r="H32" s="32">
        <v>5451.5374699999993</v>
      </c>
      <c r="I32" s="32">
        <v>5587.7628100000002</v>
      </c>
      <c r="J32" s="32">
        <v>5671.9740500000007</v>
      </c>
    </row>
    <row r="33" spans="1:10" x14ac:dyDescent="0.15">
      <c r="A33" s="41"/>
      <c r="B33" s="23" t="s">
        <v>23</v>
      </c>
      <c r="C33" s="23" t="s">
        <v>54</v>
      </c>
      <c r="D33" s="32">
        <v>1116.04448</v>
      </c>
      <c r="E33" s="32">
        <v>1304.1056900000001</v>
      </c>
      <c r="F33" s="32">
        <v>1532.75765</v>
      </c>
      <c r="G33" s="32">
        <v>1680.9218900000001</v>
      </c>
      <c r="H33" s="32">
        <v>1735.6877500000001</v>
      </c>
      <c r="I33" s="32">
        <v>1770.61346</v>
      </c>
      <c r="J33" s="32">
        <v>1797.0560399999999</v>
      </c>
    </row>
    <row r="34" spans="1:10" x14ac:dyDescent="0.15">
      <c r="A34" s="41"/>
      <c r="B34" s="23" t="s">
        <v>16</v>
      </c>
      <c r="C34" s="23" t="s">
        <v>55</v>
      </c>
      <c r="D34" s="32">
        <v>421.61961999999994</v>
      </c>
      <c r="E34" s="32">
        <v>480.65654999999998</v>
      </c>
      <c r="F34" s="32">
        <v>545.65242999999998</v>
      </c>
      <c r="G34" s="32">
        <v>586.86841000000004</v>
      </c>
      <c r="H34" s="32">
        <v>602.1124299999999</v>
      </c>
      <c r="I34" s="32">
        <v>611.42359999999996</v>
      </c>
      <c r="J34" s="32">
        <v>616.17288999999994</v>
      </c>
    </row>
    <row r="35" spans="1:10" x14ac:dyDescent="0.15">
      <c r="A35" s="41"/>
      <c r="B35" s="23" t="s">
        <v>17</v>
      </c>
      <c r="C35" s="23" t="s">
        <v>56</v>
      </c>
      <c r="D35" s="32">
        <v>4812.6053599999996</v>
      </c>
      <c r="E35" s="32">
        <v>5189.1144399999994</v>
      </c>
      <c r="F35" s="32">
        <v>5501.0313400000005</v>
      </c>
      <c r="G35" s="32">
        <v>5719.4376699999984</v>
      </c>
      <c r="H35" s="32">
        <v>5798.8985700000003</v>
      </c>
      <c r="I35" s="32">
        <v>5784.6146499999986</v>
      </c>
      <c r="J35" s="32">
        <v>5692.87925</v>
      </c>
    </row>
    <row r="36" spans="1:10" x14ac:dyDescent="0.15">
      <c r="A36" s="41"/>
      <c r="B36" s="23" t="s">
        <v>2</v>
      </c>
      <c r="C36" s="23" t="s">
        <v>57</v>
      </c>
      <c r="D36" s="32">
        <v>550.75543000000005</v>
      </c>
      <c r="E36" s="32">
        <v>651.4771300000001</v>
      </c>
      <c r="F36" s="32">
        <v>774.03556000000003</v>
      </c>
      <c r="G36" s="32">
        <v>852.18474000000015</v>
      </c>
      <c r="H36" s="32">
        <v>881.27764000000002</v>
      </c>
      <c r="I36" s="32">
        <v>904.33048999999994</v>
      </c>
      <c r="J36" s="32">
        <v>923.68981999999994</v>
      </c>
    </row>
    <row r="37" spans="1:10" x14ac:dyDescent="0.15">
      <c r="C37" s="17"/>
      <c r="D37" s="21"/>
      <c r="E37" s="21"/>
      <c r="F37" s="21"/>
      <c r="G37" s="21"/>
      <c r="H37" s="21"/>
      <c r="I37" s="21"/>
      <c r="J37" s="21"/>
    </row>
    <row r="38" spans="1:10" x14ac:dyDescent="0.15">
      <c r="A38" s="20" t="s">
        <v>48</v>
      </c>
    </row>
    <row r="39" spans="1:10" x14ac:dyDescent="0.15">
      <c r="A39" s="39"/>
      <c r="B39" s="39"/>
      <c r="C39" s="39"/>
      <c r="D39" s="24">
        <v>2015</v>
      </c>
      <c r="E39" s="24">
        <v>2020</v>
      </c>
      <c r="F39" s="24">
        <v>2025</v>
      </c>
      <c r="G39" s="24">
        <v>2030</v>
      </c>
      <c r="H39" s="24">
        <v>2035</v>
      </c>
      <c r="I39" s="24">
        <v>2040</v>
      </c>
      <c r="J39" s="24">
        <v>2045</v>
      </c>
    </row>
    <row r="40" spans="1:10" x14ac:dyDescent="0.15">
      <c r="A40" s="38" t="s">
        <v>47</v>
      </c>
      <c r="B40" s="38"/>
      <c r="C40" s="39"/>
      <c r="D40" s="24"/>
      <c r="E40" s="24"/>
      <c r="F40" s="24"/>
      <c r="G40" s="24"/>
      <c r="H40" s="24"/>
      <c r="I40" s="24"/>
      <c r="J40" s="24"/>
    </row>
    <row r="41" spans="1:10" x14ac:dyDescent="0.15">
      <c r="A41" s="36"/>
      <c r="B41" s="23" t="s">
        <v>0</v>
      </c>
      <c r="C41" s="27" t="s">
        <v>34</v>
      </c>
      <c r="D41" s="28">
        <f t="shared" ref="D41:J50" si="0">ROUND(D11/$D11*100,0)</f>
        <v>100</v>
      </c>
      <c r="E41" s="28">
        <f t="shared" si="0"/>
        <v>111</v>
      </c>
      <c r="F41" s="28">
        <f t="shared" si="0"/>
        <v>124</v>
      </c>
      <c r="G41" s="28">
        <f t="shared" si="0"/>
        <v>133</v>
      </c>
      <c r="H41" s="28">
        <f t="shared" si="0"/>
        <v>136</v>
      </c>
      <c r="I41" s="28">
        <f t="shared" si="0"/>
        <v>137</v>
      </c>
      <c r="J41" s="28">
        <f>ROUND(J11/$D11*100,0)</f>
        <v>138</v>
      </c>
    </row>
    <row r="42" spans="1:10" x14ac:dyDescent="0.15">
      <c r="A42" s="37"/>
      <c r="B42" s="23" t="s">
        <v>12</v>
      </c>
      <c r="C42" s="27" t="s">
        <v>28</v>
      </c>
      <c r="D42" s="29">
        <f t="shared" si="0"/>
        <v>100</v>
      </c>
      <c r="E42" s="29">
        <f t="shared" si="0"/>
        <v>110</v>
      </c>
      <c r="F42" s="29">
        <f t="shared" si="0"/>
        <v>119</v>
      </c>
      <c r="G42" s="29">
        <f t="shared" si="0"/>
        <v>125</v>
      </c>
      <c r="H42" s="29">
        <f t="shared" si="0"/>
        <v>129</v>
      </c>
      <c r="I42" s="29">
        <f t="shared" si="0"/>
        <v>131</v>
      </c>
      <c r="J42" s="29">
        <f t="shared" si="0"/>
        <v>130</v>
      </c>
    </row>
    <row r="43" spans="1:10" x14ac:dyDescent="0.15">
      <c r="A43" s="37"/>
      <c r="B43" s="23" t="s">
        <v>14</v>
      </c>
      <c r="C43" s="27" t="s">
        <v>35</v>
      </c>
      <c r="D43" s="28">
        <f t="shared" si="0"/>
        <v>100</v>
      </c>
      <c r="E43" s="28">
        <f t="shared" si="0"/>
        <v>114</v>
      </c>
      <c r="F43" s="28">
        <f t="shared" si="0"/>
        <v>130</v>
      </c>
      <c r="G43" s="28">
        <f t="shared" si="0"/>
        <v>141</v>
      </c>
      <c r="H43" s="28">
        <f t="shared" si="0"/>
        <v>145</v>
      </c>
      <c r="I43" s="28">
        <f t="shared" si="0"/>
        <v>148</v>
      </c>
      <c r="J43" s="28">
        <f t="shared" si="0"/>
        <v>149</v>
      </c>
    </row>
    <row r="44" spans="1:10" x14ac:dyDescent="0.15">
      <c r="A44" s="37"/>
      <c r="B44" s="23" t="s">
        <v>15</v>
      </c>
      <c r="C44" s="27" t="s">
        <v>38</v>
      </c>
      <c r="D44" s="29">
        <f t="shared" si="0"/>
        <v>100</v>
      </c>
      <c r="E44" s="29">
        <f t="shared" si="0"/>
        <v>114</v>
      </c>
      <c r="F44" s="29">
        <f t="shared" si="0"/>
        <v>129</v>
      </c>
      <c r="G44" s="29">
        <f t="shared" si="0"/>
        <v>139</v>
      </c>
      <c r="H44" s="29">
        <f t="shared" si="0"/>
        <v>142</v>
      </c>
      <c r="I44" s="29">
        <f t="shared" si="0"/>
        <v>144</v>
      </c>
      <c r="J44" s="29">
        <f t="shared" si="0"/>
        <v>146</v>
      </c>
    </row>
    <row r="45" spans="1:10" x14ac:dyDescent="0.15">
      <c r="A45" s="37"/>
      <c r="B45" s="23" t="s">
        <v>17</v>
      </c>
      <c r="C45" s="27" t="s">
        <v>30</v>
      </c>
      <c r="D45" s="28">
        <f t="shared" si="0"/>
        <v>100</v>
      </c>
      <c r="E45" s="28">
        <f t="shared" si="0"/>
        <v>108</v>
      </c>
      <c r="F45" s="28">
        <f t="shared" si="0"/>
        <v>114</v>
      </c>
      <c r="G45" s="28">
        <f t="shared" si="0"/>
        <v>119</v>
      </c>
      <c r="H45" s="28">
        <f t="shared" si="0"/>
        <v>120</v>
      </c>
      <c r="I45" s="28">
        <f t="shared" si="0"/>
        <v>120</v>
      </c>
      <c r="J45" s="28">
        <f t="shared" si="0"/>
        <v>118</v>
      </c>
    </row>
    <row r="46" spans="1:10" x14ac:dyDescent="0.15">
      <c r="A46" s="37"/>
      <c r="B46" s="23" t="s">
        <v>18</v>
      </c>
      <c r="C46" s="27" t="s">
        <v>26</v>
      </c>
      <c r="D46" s="29">
        <f t="shared" si="0"/>
        <v>100</v>
      </c>
      <c r="E46" s="29">
        <f t="shared" si="0"/>
        <v>113</v>
      </c>
      <c r="F46" s="29">
        <f t="shared" si="0"/>
        <v>128</v>
      </c>
      <c r="G46" s="29">
        <f t="shared" si="0"/>
        <v>138</v>
      </c>
      <c r="H46" s="29">
        <f t="shared" si="0"/>
        <v>142</v>
      </c>
      <c r="I46" s="29">
        <f t="shared" si="0"/>
        <v>144</v>
      </c>
      <c r="J46" s="29">
        <f t="shared" si="0"/>
        <v>145</v>
      </c>
    </row>
    <row r="47" spans="1:10" x14ac:dyDescent="0.15">
      <c r="A47" s="37"/>
      <c r="B47" s="23" t="s">
        <v>19</v>
      </c>
      <c r="C47" s="27" t="s">
        <v>27</v>
      </c>
      <c r="D47" s="28">
        <f t="shared" si="0"/>
        <v>100</v>
      </c>
      <c r="E47" s="28">
        <f t="shared" si="0"/>
        <v>114</v>
      </c>
      <c r="F47" s="28">
        <f t="shared" si="0"/>
        <v>127</v>
      </c>
      <c r="G47" s="28">
        <f t="shared" si="0"/>
        <v>137</v>
      </c>
      <c r="H47" s="28">
        <f t="shared" si="0"/>
        <v>142</v>
      </c>
      <c r="I47" s="28">
        <f t="shared" si="0"/>
        <v>146</v>
      </c>
      <c r="J47" s="28">
        <f>ROUND(J17/$D17*100,0)</f>
        <v>147</v>
      </c>
    </row>
    <row r="48" spans="1:10" x14ac:dyDescent="0.15">
      <c r="A48" s="37"/>
      <c r="B48" s="23" t="s">
        <v>20</v>
      </c>
      <c r="C48" s="27" t="s">
        <v>33</v>
      </c>
      <c r="D48" s="29">
        <f t="shared" si="0"/>
        <v>100</v>
      </c>
      <c r="E48" s="29">
        <f t="shared" si="0"/>
        <v>105</v>
      </c>
      <c r="F48" s="29">
        <f t="shared" si="0"/>
        <v>108</v>
      </c>
      <c r="G48" s="29">
        <f t="shared" si="0"/>
        <v>110</v>
      </c>
      <c r="H48" s="29">
        <f t="shared" si="0"/>
        <v>110</v>
      </c>
      <c r="I48" s="29">
        <f t="shared" si="0"/>
        <v>109</v>
      </c>
      <c r="J48" s="29">
        <f t="shared" si="0"/>
        <v>106</v>
      </c>
    </row>
    <row r="49" spans="1:10" x14ac:dyDescent="0.15">
      <c r="A49" s="37"/>
      <c r="B49" s="23" t="s">
        <v>21</v>
      </c>
      <c r="C49" s="27" t="s">
        <v>24</v>
      </c>
      <c r="D49" s="28">
        <f t="shared" si="0"/>
        <v>100</v>
      </c>
      <c r="E49" s="28">
        <f t="shared" si="0"/>
        <v>117</v>
      </c>
      <c r="F49" s="28">
        <f t="shared" si="0"/>
        <v>136</v>
      </c>
      <c r="G49" s="28">
        <f t="shared" si="0"/>
        <v>149</v>
      </c>
      <c r="H49" s="28">
        <f t="shared" si="0"/>
        <v>154</v>
      </c>
      <c r="I49" s="28">
        <f t="shared" si="0"/>
        <v>158</v>
      </c>
      <c r="J49" s="28">
        <f t="shared" si="0"/>
        <v>160</v>
      </c>
    </row>
    <row r="50" spans="1:10" x14ac:dyDescent="0.15">
      <c r="A50" s="37"/>
      <c r="B50" s="23" t="s">
        <v>1</v>
      </c>
      <c r="C50" s="27" t="s">
        <v>36</v>
      </c>
      <c r="D50" s="29">
        <f t="shared" si="0"/>
        <v>100</v>
      </c>
      <c r="E50" s="29">
        <f t="shared" si="0"/>
        <v>116</v>
      </c>
      <c r="F50" s="29">
        <f t="shared" si="0"/>
        <v>136</v>
      </c>
      <c r="G50" s="29">
        <f t="shared" si="0"/>
        <v>149</v>
      </c>
      <c r="H50" s="29">
        <f t="shared" si="0"/>
        <v>154</v>
      </c>
      <c r="I50" s="29">
        <f t="shared" si="0"/>
        <v>157</v>
      </c>
      <c r="J50" s="29">
        <f>ROUND(J20/$D20*100,0)</f>
        <v>160</v>
      </c>
    </row>
    <row r="51" spans="1:10" x14ac:dyDescent="0.15">
      <c r="A51" s="37"/>
      <c r="B51" s="23" t="s">
        <v>3</v>
      </c>
      <c r="C51" s="27" t="s">
        <v>31</v>
      </c>
      <c r="D51" s="28">
        <f t="shared" ref="D51:J59" si="1">ROUND(D21/$D21*100,0)</f>
        <v>100</v>
      </c>
      <c r="E51" s="28">
        <f t="shared" si="1"/>
        <v>111</v>
      </c>
      <c r="F51" s="28">
        <f t="shared" si="1"/>
        <v>122</v>
      </c>
      <c r="G51" s="28">
        <f t="shared" si="1"/>
        <v>130</v>
      </c>
      <c r="H51" s="28">
        <f t="shared" si="1"/>
        <v>133</v>
      </c>
      <c r="I51" s="28">
        <f t="shared" si="1"/>
        <v>135</v>
      </c>
      <c r="J51" s="28">
        <f t="shared" si="1"/>
        <v>135</v>
      </c>
    </row>
    <row r="52" spans="1:10" x14ac:dyDescent="0.15">
      <c r="A52" s="37"/>
      <c r="B52" s="23" t="s">
        <v>4</v>
      </c>
      <c r="C52" s="27" t="s">
        <v>32</v>
      </c>
      <c r="D52" s="29">
        <f t="shared" si="1"/>
        <v>100</v>
      </c>
      <c r="E52" s="29">
        <f t="shared" si="1"/>
        <v>110</v>
      </c>
      <c r="F52" s="29">
        <f t="shared" si="1"/>
        <v>120</v>
      </c>
      <c r="G52" s="29">
        <f t="shared" si="1"/>
        <v>126</v>
      </c>
      <c r="H52" s="29">
        <f t="shared" si="1"/>
        <v>128</v>
      </c>
      <c r="I52" s="29">
        <f t="shared" si="1"/>
        <v>129</v>
      </c>
      <c r="J52" s="29">
        <f t="shared" si="1"/>
        <v>128</v>
      </c>
    </row>
    <row r="53" spans="1:10" x14ac:dyDescent="0.15">
      <c r="A53" s="37"/>
      <c r="B53" s="23" t="s">
        <v>5</v>
      </c>
      <c r="C53" s="27" t="s">
        <v>25</v>
      </c>
      <c r="D53" s="28">
        <f t="shared" si="1"/>
        <v>100</v>
      </c>
      <c r="E53" s="28">
        <f t="shared" si="1"/>
        <v>113</v>
      </c>
      <c r="F53" s="28">
        <f t="shared" si="1"/>
        <v>126</v>
      </c>
      <c r="G53" s="28">
        <f t="shared" si="1"/>
        <v>135</v>
      </c>
      <c r="H53" s="28">
        <f t="shared" si="1"/>
        <v>139</v>
      </c>
      <c r="I53" s="28">
        <f t="shared" si="1"/>
        <v>142</v>
      </c>
      <c r="J53" s="28">
        <f t="shared" si="1"/>
        <v>143</v>
      </c>
    </row>
    <row r="54" spans="1:10" x14ac:dyDescent="0.15">
      <c r="A54" s="37"/>
      <c r="B54" s="23" t="s">
        <v>6</v>
      </c>
      <c r="C54" s="27" t="s">
        <v>29</v>
      </c>
      <c r="D54" s="29">
        <f t="shared" si="1"/>
        <v>100</v>
      </c>
      <c r="E54" s="29">
        <f t="shared" si="1"/>
        <v>114</v>
      </c>
      <c r="F54" s="29">
        <f t="shared" si="1"/>
        <v>130</v>
      </c>
      <c r="G54" s="29">
        <f t="shared" si="1"/>
        <v>140</v>
      </c>
      <c r="H54" s="29">
        <f t="shared" si="1"/>
        <v>144</v>
      </c>
      <c r="I54" s="29">
        <f t="shared" si="1"/>
        <v>147</v>
      </c>
      <c r="J54" s="29">
        <f t="shared" si="1"/>
        <v>148</v>
      </c>
    </row>
    <row r="55" spans="1:10" x14ac:dyDescent="0.15">
      <c r="A55" s="37"/>
      <c r="B55" s="23" t="s">
        <v>7</v>
      </c>
      <c r="C55" s="27" t="s">
        <v>39</v>
      </c>
      <c r="D55" s="28">
        <f t="shared" si="1"/>
        <v>100</v>
      </c>
      <c r="E55" s="28">
        <f t="shared" si="1"/>
        <v>91</v>
      </c>
      <c r="F55" s="28">
        <f t="shared" si="1"/>
        <v>85</v>
      </c>
      <c r="G55" s="28">
        <f t="shared" si="1"/>
        <v>80</v>
      </c>
      <c r="H55" s="28">
        <f t="shared" si="1"/>
        <v>76</v>
      </c>
      <c r="I55" s="28">
        <f t="shared" si="1"/>
        <v>73</v>
      </c>
      <c r="J55" s="28">
        <f t="shared" si="1"/>
        <v>70</v>
      </c>
    </row>
    <row r="56" spans="1:10" x14ac:dyDescent="0.15">
      <c r="A56" s="37"/>
      <c r="B56" s="23" t="s">
        <v>8</v>
      </c>
      <c r="C56" s="27" t="s">
        <v>37</v>
      </c>
      <c r="D56" s="29">
        <f t="shared" si="1"/>
        <v>100</v>
      </c>
      <c r="E56" s="29">
        <f t="shared" si="1"/>
        <v>96</v>
      </c>
      <c r="F56" s="29">
        <f t="shared" si="1"/>
        <v>88</v>
      </c>
      <c r="G56" s="29">
        <f t="shared" si="1"/>
        <v>85</v>
      </c>
      <c r="H56" s="29">
        <f t="shared" si="1"/>
        <v>81</v>
      </c>
      <c r="I56" s="29">
        <f t="shared" si="1"/>
        <v>77</v>
      </c>
      <c r="J56" s="29">
        <f t="shared" si="1"/>
        <v>72</v>
      </c>
    </row>
    <row r="57" spans="1:10" x14ac:dyDescent="0.15">
      <c r="A57" s="37"/>
      <c r="B57" s="23" t="s">
        <v>9</v>
      </c>
      <c r="C57" s="27" t="s">
        <v>40</v>
      </c>
      <c r="D57" s="28">
        <f t="shared" si="1"/>
        <v>100</v>
      </c>
      <c r="E57" s="28">
        <f t="shared" si="1"/>
        <v>99</v>
      </c>
      <c r="F57" s="28">
        <f t="shared" si="1"/>
        <v>96</v>
      </c>
      <c r="G57" s="28">
        <f t="shared" si="1"/>
        <v>94</v>
      </c>
      <c r="H57" s="28">
        <f t="shared" si="1"/>
        <v>92</v>
      </c>
      <c r="I57" s="28">
        <f t="shared" si="1"/>
        <v>89</v>
      </c>
      <c r="J57" s="28">
        <f t="shared" si="1"/>
        <v>85</v>
      </c>
    </row>
    <row r="58" spans="1:10" x14ac:dyDescent="0.15">
      <c r="A58" s="37"/>
      <c r="B58" s="23" t="s">
        <v>10</v>
      </c>
      <c r="C58" s="27" t="s">
        <v>41</v>
      </c>
      <c r="D58" s="29">
        <f t="shared" si="1"/>
        <v>100</v>
      </c>
      <c r="E58" s="29">
        <f t="shared" si="1"/>
        <v>116</v>
      </c>
      <c r="F58" s="29">
        <f t="shared" si="1"/>
        <v>135</v>
      </c>
      <c r="G58" s="29">
        <f t="shared" si="1"/>
        <v>147</v>
      </c>
      <c r="H58" s="29">
        <f t="shared" si="1"/>
        <v>151</v>
      </c>
      <c r="I58" s="29">
        <f t="shared" si="1"/>
        <v>153</v>
      </c>
      <c r="J58" s="29">
        <f t="shared" si="1"/>
        <v>155</v>
      </c>
    </row>
    <row r="59" spans="1:10" x14ac:dyDescent="0.15">
      <c r="A59" s="37"/>
      <c r="B59" s="23" t="s">
        <v>11</v>
      </c>
      <c r="C59" s="27" t="s">
        <v>42</v>
      </c>
      <c r="D59" s="28">
        <f t="shared" si="1"/>
        <v>100</v>
      </c>
      <c r="E59" s="28">
        <f t="shared" si="1"/>
        <v>112</v>
      </c>
      <c r="F59" s="28">
        <f t="shared" si="1"/>
        <v>126</v>
      </c>
      <c r="G59" s="28">
        <f t="shared" si="1"/>
        <v>135</v>
      </c>
      <c r="H59" s="28">
        <f t="shared" si="1"/>
        <v>138</v>
      </c>
      <c r="I59" s="28">
        <f t="shared" si="1"/>
        <v>140</v>
      </c>
      <c r="J59" s="28">
        <f t="shared" si="1"/>
        <v>141</v>
      </c>
    </row>
    <row r="60" spans="1:10" x14ac:dyDescent="0.15">
      <c r="A60" s="34" t="s">
        <v>49</v>
      </c>
      <c r="B60" s="34"/>
      <c r="C60" s="35"/>
      <c r="D60" s="30"/>
      <c r="E60" s="30"/>
      <c r="F60" s="30"/>
      <c r="G60" s="30"/>
      <c r="H60" s="30"/>
      <c r="I60" s="30"/>
      <c r="J60" s="30"/>
    </row>
    <row r="61" spans="1:10" x14ac:dyDescent="0.15">
      <c r="A61" s="36"/>
      <c r="B61" s="23" t="s">
        <v>13</v>
      </c>
      <c r="C61" s="23" t="s">
        <v>58</v>
      </c>
      <c r="D61" s="29">
        <f>ROUND(D31/$D31*100,0)</f>
        <v>100</v>
      </c>
      <c r="E61" s="29">
        <f t="shared" ref="D61:J64" si="2">ROUND(E31/$D31*100,0)</f>
        <v>111</v>
      </c>
      <c r="F61" s="29">
        <f t="shared" si="2"/>
        <v>119</v>
      </c>
      <c r="G61" s="29">
        <f t="shared" si="2"/>
        <v>126</v>
      </c>
      <c r="H61" s="29">
        <f t="shared" si="2"/>
        <v>130</v>
      </c>
      <c r="I61" s="29">
        <f t="shared" si="2"/>
        <v>133</v>
      </c>
      <c r="J61" s="29">
        <f t="shared" si="2"/>
        <v>132</v>
      </c>
    </row>
    <row r="62" spans="1:10" x14ac:dyDescent="0.15">
      <c r="A62" s="37"/>
      <c r="B62" s="23" t="s">
        <v>22</v>
      </c>
      <c r="C62" s="23" t="s">
        <v>53</v>
      </c>
      <c r="D62" s="29">
        <f t="shared" si="2"/>
        <v>100</v>
      </c>
      <c r="E62" s="29">
        <f t="shared" si="2"/>
        <v>117</v>
      </c>
      <c r="F62" s="29">
        <f t="shared" si="2"/>
        <v>136</v>
      </c>
      <c r="G62" s="29">
        <f t="shared" si="2"/>
        <v>149</v>
      </c>
      <c r="H62" s="29">
        <f t="shared" si="2"/>
        <v>154</v>
      </c>
      <c r="I62" s="29">
        <f t="shared" si="2"/>
        <v>158</v>
      </c>
      <c r="J62" s="29">
        <f t="shared" si="2"/>
        <v>160</v>
      </c>
    </row>
    <row r="63" spans="1:10" x14ac:dyDescent="0.15">
      <c r="A63" s="37"/>
      <c r="B63" s="23" t="s">
        <v>23</v>
      </c>
      <c r="C63" s="23" t="s">
        <v>54</v>
      </c>
      <c r="D63" s="29">
        <f t="shared" si="2"/>
        <v>100</v>
      </c>
      <c r="E63" s="29">
        <f t="shared" si="2"/>
        <v>117</v>
      </c>
      <c r="F63" s="29">
        <f t="shared" si="2"/>
        <v>137</v>
      </c>
      <c r="G63" s="29">
        <f t="shared" si="2"/>
        <v>151</v>
      </c>
      <c r="H63" s="29">
        <f t="shared" si="2"/>
        <v>156</v>
      </c>
      <c r="I63" s="29">
        <f t="shared" si="2"/>
        <v>159</v>
      </c>
      <c r="J63" s="29">
        <f t="shared" si="2"/>
        <v>161</v>
      </c>
    </row>
    <row r="64" spans="1:10" x14ac:dyDescent="0.15">
      <c r="A64" s="37"/>
      <c r="B64" s="23" t="s">
        <v>16</v>
      </c>
      <c r="C64" s="23" t="s">
        <v>55</v>
      </c>
      <c r="D64" s="29">
        <f t="shared" si="2"/>
        <v>100</v>
      </c>
      <c r="E64" s="29">
        <f t="shared" si="2"/>
        <v>114</v>
      </c>
      <c r="F64" s="29">
        <f t="shared" si="2"/>
        <v>129</v>
      </c>
      <c r="G64" s="29">
        <f t="shared" si="2"/>
        <v>139</v>
      </c>
      <c r="H64" s="29">
        <f t="shared" si="2"/>
        <v>143</v>
      </c>
      <c r="I64" s="29">
        <f t="shared" si="2"/>
        <v>145</v>
      </c>
      <c r="J64" s="29">
        <f t="shared" si="2"/>
        <v>146</v>
      </c>
    </row>
    <row r="65" spans="1:10" x14ac:dyDescent="0.15">
      <c r="A65" s="37"/>
      <c r="B65" s="23" t="s">
        <v>17</v>
      </c>
      <c r="C65" s="23" t="s">
        <v>56</v>
      </c>
      <c r="D65" s="29">
        <f t="shared" ref="D65:J65" si="3">ROUND(D35/$D35*100,0)</f>
        <v>100</v>
      </c>
      <c r="E65" s="29">
        <f t="shared" si="3"/>
        <v>108</v>
      </c>
      <c r="F65" s="29">
        <f t="shared" si="3"/>
        <v>114</v>
      </c>
      <c r="G65" s="29">
        <f t="shared" si="3"/>
        <v>119</v>
      </c>
      <c r="H65" s="29">
        <f t="shared" si="3"/>
        <v>120</v>
      </c>
      <c r="I65" s="29">
        <f t="shared" si="3"/>
        <v>120</v>
      </c>
      <c r="J65" s="29">
        <f t="shared" si="3"/>
        <v>118</v>
      </c>
    </row>
    <row r="66" spans="1:10" x14ac:dyDescent="0.15">
      <c r="A66" s="37"/>
      <c r="B66" s="23" t="s">
        <v>2</v>
      </c>
      <c r="C66" s="23" t="s">
        <v>57</v>
      </c>
      <c r="D66" s="29">
        <f>ROUND(D36/$D36*100,0)</f>
        <v>100</v>
      </c>
      <c r="E66" s="29">
        <f t="shared" ref="E66:J66" si="4">ROUND(E36/$D36*100,0)</f>
        <v>118</v>
      </c>
      <c r="F66" s="29">
        <f t="shared" si="4"/>
        <v>141</v>
      </c>
      <c r="G66" s="29">
        <f t="shared" si="4"/>
        <v>155</v>
      </c>
      <c r="H66" s="29">
        <f t="shared" si="4"/>
        <v>160</v>
      </c>
      <c r="I66" s="29">
        <f t="shared" si="4"/>
        <v>164</v>
      </c>
      <c r="J66" s="29">
        <f t="shared" si="4"/>
        <v>168</v>
      </c>
    </row>
    <row r="67" spans="1:10" x14ac:dyDescent="0.15">
      <c r="C67" s="6"/>
      <c r="D67" s="21"/>
      <c r="E67" s="21"/>
      <c r="F67" s="21"/>
      <c r="G67" s="21"/>
      <c r="H67" s="21"/>
      <c r="I67" s="21"/>
      <c r="J67" s="21"/>
    </row>
    <row r="68" spans="1:10" x14ac:dyDescent="0.15">
      <c r="A68" s="5" t="s">
        <v>62</v>
      </c>
    </row>
    <row r="69" spans="1:10" x14ac:dyDescent="0.15">
      <c r="C69" s="26" t="s">
        <v>50</v>
      </c>
      <c r="I69" s="26" t="s">
        <v>63</v>
      </c>
    </row>
    <row r="124" spans="3:5" x14ac:dyDescent="0.15">
      <c r="C124" s="20" t="s">
        <v>64</v>
      </c>
      <c r="E124" s="20" t="s">
        <v>65</v>
      </c>
    </row>
  </sheetData>
  <mergeCells count="10">
    <mergeCell ref="A60:C60"/>
    <mergeCell ref="A61:A66"/>
    <mergeCell ref="A10:C10"/>
    <mergeCell ref="A40:C40"/>
    <mergeCell ref="A9:C9"/>
    <mergeCell ref="A11:A29"/>
    <mergeCell ref="A30:C30"/>
    <mergeCell ref="A31:A36"/>
    <mergeCell ref="A39:C39"/>
    <mergeCell ref="A41:A59"/>
  </mergeCells>
  <phoneticPr fontId="3"/>
  <pageMargins left="0.70866141732283472" right="0.31496062992125984" top="0.70866141732283472" bottom="0.35433070866141736" header="0.31496062992125984" footer="0.31496062992125984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図5-1～4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2017-03-22T06:44:01Z</cp:lastPrinted>
  <dcterms:created xsi:type="dcterms:W3CDTF">2016-11-10T10:14:01Z</dcterms:created>
  <dcterms:modified xsi:type="dcterms:W3CDTF">2023-02-14T11:23:54Z</dcterms:modified>
</cp:coreProperties>
</file>